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29040" windowHeight="17520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1" l="1"/>
  <c r="H32" i="1"/>
  <c r="H29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103" i="1" l="1"/>
  <c r="D103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30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50" i="1"/>
  <c r="H2" i="1"/>
  <c r="D2" i="1"/>
  <c r="H104" i="1" l="1"/>
  <c r="D51" i="1"/>
  <c r="H51" i="1"/>
  <c r="H52" i="1" l="1"/>
</calcChain>
</file>

<file path=xl/sharedStrings.xml><?xml version="1.0" encoding="utf-8"?>
<sst xmlns="http://schemas.openxmlformats.org/spreadsheetml/2006/main" count="201" uniqueCount="186">
  <si>
    <t>品            名</t>
    <phoneticPr fontId="3" type="noConversion"/>
  </si>
  <si>
    <t>單       價</t>
    <phoneticPr fontId="3" type="noConversion"/>
  </si>
  <si>
    <t>數 量</t>
    <phoneticPr fontId="3" type="noConversion"/>
  </si>
  <si>
    <r>
      <t>大仙女棒</t>
    </r>
    <r>
      <rPr>
        <b/>
        <sz val="9"/>
        <rFont val="Times New Roman"/>
        <family val="1"/>
      </rPr>
      <t xml:space="preserve">                10</t>
    </r>
    <r>
      <rPr>
        <b/>
        <sz val="9"/>
        <rFont val="新細明體"/>
        <family val="1"/>
        <charset val="136"/>
      </rPr>
      <t>支</t>
    </r>
    <r>
      <rPr>
        <b/>
        <sz val="9"/>
        <rFont val="Times New Roman"/>
        <family val="1"/>
      </rPr>
      <t xml:space="preserve"> * </t>
    </r>
    <r>
      <rPr>
        <b/>
        <sz val="9"/>
        <rFont val="新細明體"/>
        <family val="1"/>
        <charset val="136"/>
      </rPr>
      <t>包</t>
    </r>
    <phoneticPr fontId="3" type="noConversion"/>
  </si>
  <si>
    <r>
      <t>吱吱叫蜂炮</t>
    </r>
    <r>
      <rPr>
        <b/>
        <sz val="9"/>
        <rFont val="Times New Roman"/>
        <family val="1"/>
      </rPr>
      <t xml:space="preserve">            25</t>
    </r>
    <r>
      <rPr>
        <b/>
        <sz val="9"/>
        <rFont val="細明體"/>
        <family val="3"/>
        <charset val="136"/>
      </rPr>
      <t>發</t>
    </r>
    <phoneticPr fontId="3" type="noConversion"/>
  </si>
  <si>
    <t xml:space="preserve">台製大仙女棒 </t>
    <phoneticPr fontId="3" type="noConversion"/>
  </si>
  <si>
    <r>
      <t>吱吱叫蜂炮</t>
    </r>
    <r>
      <rPr>
        <b/>
        <sz val="9"/>
        <rFont val="Times New Roman"/>
        <family val="1"/>
      </rPr>
      <t xml:space="preserve">          100</t>
    </r>
    <r>
      <rPr>
        <b/>
        <sz val="9"/>
        <rFont val="細明體"/>
        <family val="3"/>
        <charset val="136"/>
      </rPr>
      <t>發</t>
    </r>
    <phoneticPr fontId="3" type="noConversion"/>
  </si>
  <si>
    <r>
      <t>彩色魔法仙女棒</t>
    </r>
    <r>
      <rPr>
        <b/>
        <sz val="9"/>
        <rFont val="Times New Roman"/>
        <family val="1"/>
      </rPr>
      <t xml:space="preserve">           </t>
    </r>
    <r>
      <rPr>
        <b/>
        <sz val="9"/>
        <rFont val="新細明體"/>
        <family val="1"/>
        <charset val="136"/>
      </rPr>
      <t xml:space="preserve">    10支 * 包</t>
    </r>
    <phoneticPr fontId="3" type="noConversion"/>
  </si>
  <si>
    <r>
      <t>吱吱叫蜂炮</t>
    </r>
    <r>
      <rPr>
        <b/>
        <sz val="9"/>
        <rFont val="Times New Roman"/>
        <family val="1"/>
      </rPr>
      <t xml:space="preserve">          200</t>
    </r>
    <r>
      <rPr>
        <b/>
        <sz val="9"/>
        <rFont val="新細明體"/>
        <family val="1"/>
        <charset val="136"/>
      </rPr>
      <t>發</t>
    </r>
    <phoneticPr fontId="3" type="noConversion"/>
  </si>
  <si>
    <r>
      <t>愛心仙女棒</t>
    </r>
    <r>
      <rPr>
        <b/>
        <sz val="9"/>
        <rFont val="Times New Roman"/>
        <family val="1"/>
      </rPr>
      <t xml:space="preserve">            </t>
    </r>
    <r>
      <rPr>
        <b/>
        <sz val="9"/>
        <rFont val="新細明體"/>
        <family val="1"/>
        <charset val="136"/>
      </rPr>
      <t xml:space="preserve">    12支 * 包</t>
    </r>
    <phoneticPr fontId="3" type="noConversion"/>
  </si>
  <si>
    <r>
      <rPr>
        <b/>
        <sz val="9"/>
        <rFont val="Times New Roman"/>
        <family val="1"/>
      </rPr>
      <t>6</t>
    </r>
    <r>
      <rPr>
        <b/>
        <sz val="9"/>
        <rFont val="新細明體"/>
        <family val="1"/>
        <charset val="136"/>
      </rPr>
      <t>發雷音震憾彈</t>
    </r>
    <r>
      <rPr>
        <b/>
        <sz val="9"/>
        <rFont val="Times New Roman"/>
        <family val="1"/>
      </rPr>
      <t xml:space="preserve">          9</t>
    </r>
    <r>
      <rPr>
        <b/>
        <sz val="9"/>
        <rFont val="新細明體"/>
        <family val="1"/>
        <charset val="136"/>
      </rPr>
      <t>孔</t>
    </r>
    <r>
      <rPr>
        <b/>
        <sz val="9"/>
        <rFont val="Times New Roman"/>
        <family val="1"/>
      </rPr>
      <t xml:space="preserve"> * </t>
    </r>
    <r>
      <rPr>
        <b/>
        <sz val="9"/>
        <rFont val="新細明體"/>
        <family val="1"/>
        <charset val="136"/>
      </rPr>
      <t>盒</t>
    </r>
    <phoneticPr fontId="3" type="noConversion"/>
  </si>
  <si>
    <r>
      <t>夏之星</t>
    </r>
    <r>
      <rPr>
        <b/>
        <sz val="9"/>
        <rFont val="Times New Roman"/>
        <family val="1"/>
      </rPr>
      <t xml:space="preserve">            </t>
    </r>
    <r>
      <rPr>
        <b/>
        <sz val="9"/>
        <color indexed="10"/>
        <rFont val="Times New Roman"/>
        <family val="1"/>
      </rPr>
      <t xml:space="preserve"> NEW</t>
    </r>
    <r>
      <rPr>
        <b/>
        <sz val="9"/>
        <rFont val="Times New Roman"/>
        <family val="1"/>
      </rPr>
      <t xml:space="preserve">      20</t>
    </r>
    <r>
      <rPr>
        <b/>
        <sz val="9"/>
        <rFont val="新細明體"/>
        <family val="1"/>
        <charset val="136"/>
      </rPr>
      <t>支</t>
    </r>
    <r>
      <rPr>
        <b/>
        <sz val="9"/>
        <rFont val="Times New Roman"/>
        <family val="1"/>
      </rPr>
      <t xml:space="preserve"> * </t>
    </r>
    <r>
      <rPr>
        <b/>
        <sz val="9"/>
        <rFont val="新細明體"/>
        <family val="1"/>
        <charset val="136"/>
      </rPr>
      <t>盒</t>
    </r>
    <phoneticPr fontId="3" type="noConversion"/>
  </si>
  <si>
    <t>七彩火龍珠或彩虹樂       6支 * 盒</t>
    <phoneticPr fontId="3" type="noConversion"/>
  </si>
  <si>
    <r>
      <t xml:space="preserve">2024手持粗管冷光大噴花 </t>
    </r>
    <r>
      <rPr>
        <b/>
        <sz val="9"/>
        <color indexed="10"/>
        <rFont val="新細明體"/>
        <family val="1"/>
        <charset val="136"/>
      </rPr>
      <t xml:space="preserve">NEW </t>
    </r>
    <r>
      <rPr>
        <b/>
        <sz val="9"/>
        <rFont val="新細明體"/>
        <family val="1"/>
        <charset val="136"/>
      </rPr>
      <t>2支1組</t>
    </r>
    <phoneticPr fontId="3" type="noConversion"/>
  </si>
  <si>
    <r>
      <t>新勝利之花</t>
    </r>
    <r>
      <rPr>
        <b/>
        <sz val="9"/>
        <rFont val="Times New Roman"/>
        <family val="1"/>
      </rPr>
      <t xml:space="preserve">           10</t>
    </r>
    <r>
      <rPr>
        <b/>
        <sz val="9"/>
        <rFont val="新細明體"/>
        <family val="1"/>
        <charset val="136"/>
      </rPr>
      <t>小包</t>
    </r>
    <r>
      <rPr>
        <b/>
        <sz val="9"/>
        <rFont val="Times New Roman"/>
        <family val="1"/>
      </rPr>
      <t xml:space="preserve"> * </t>
    </r>
    <r>
      <rPr>
        <b/>
        <sz val="9"/>
        <rFont val="新細明體"/>
        <family val="1"/>
        <charset val="136"/>
      </rPr>
      <t>盒</t>
    </r>
    <phoneticPr fontId="3" type="noConversion"/>
  </si>
  <si>
    <r>
      <t>幸運星小花筒</t>
    </r>
    <r>
      <rPr>
        <b/>
        <sz val="9"/>
        <rFont val="Times New Roman"/>
        <family val="1"/>
      </rPr>
      <t xml:space="preserve"> </t>
    </r>
    <r>
      <rPr>
        <b/>
        <sz val="9"/>
        <rFont val="新細明體"/>
        <family val="1"/>
        <charset val="136"/>
      </rPr>
      <t>或</t>
    </r>
    <r>
      <rPr>
        <b/>
        <sz val="9"/>
        <rFont val="Times New Roman"/>
        <family val="1"/>
      </rPr>
      <t xml:space="preserve">                 12</t>
    </r>
    <r>
      <rPr>
        <b/>
        <sz val="9"/>
        <rFont val="新細明體"/>
        <family val="1"/>
        <charset val="136"/>
      </rPr>
      <t>支</t>
    </r>
    <r>
      <rPr>
        <b/>
        <sz val="9"/>
        <rFont val="Times New Roman"/>
        <family val="1"/>
      </rPr>
      <t xml:space="preserve"> * </t>
    </r>
    <r>
      <rPr>
        <b/>
        <sz val="9"/>
        <rFont val="新細明體"/>
        <family val="1"/>
        <charset val="136"/>
      </rPr>
      <t>盒</t>
    </r>
    <phoneticPr fontId="3" type="noConversion"/>
  </si>
  <si>
    <r>
      <t>嘉年華</t>
    </r>
    <r>
      <rPr>
        <b/>
        <sz val="9"/>
        <rFont val="Times New Roman"/>
        <family val="1"/>
      </rPr>
      <t xml:space="preserve">               16</t>
    </r>
    <r>
      <rPr>
        <b/>
        <sz val="9"/>
        <rFont val="新細明體"/>
        <family val="1"/>
        <charset val="136"/>
      </rPr>
      <t>孔</t>
    </r>
    <r>
      <rPr>
        <b/>
        <sz val="9"/>
        <rFont val="Times New Roman"/>
        <family val="1"/>
      </rPr>
      <t xml:space="preserve"> * </t>
    </r>
    <r>
      <rPr>
        <b/>
        <sz val="9"/>
        <rFont val="新細明體"/>
        <family val="1"/>
        <charset val="136"/>
      </rPr>
      <t>盒</t>
    </r>
    <phoneticPr fontId="3" type="noConversion"/>
  </si>
  <si>
    <r>
      <t xml:space="preserve">派大星花筒   </t>
    </r>
    <r>
      <rPr>
        <b/>
        <sz val="9"/>
        <color indexed="10"/>
        <rFont val="新細明體"/>
        <family val="1"/>
        <charset val="136"/>
      </rPr>
      <t xml:space="preserve"> NEW   8支入</t>
    </r>
    <phoneticPr fontId="3" type="noConversion"/>
  </si>
  <si>
    <t>16發福星</t>
    <phoneticPr fontId="3" type="noConversion"/>
  </si>
  <si>
    <r>
      <t xml:space="preserve">歡樂派對火花   </t>
    </r>
    <r>
      <rPr>
        <b/>
        <sz val="9"/>
        <color indexed="10"/>
        <rFont val="新細明體"/>
        <family val="1"/>
        <charset val="136"/>
      </rPr>
      <t>NEW</t>
    </r>
    <r>
      <rPr>
        <b/>
        <sz val="9"/>
        <rFont val="新細明體"/>
        <family val="1"/>
        <charset val="136"/>
      </rPr>
      <t xml:space="preserve">    10入   </t>
    </r>
    <phoneticPr fontId="3" type="noConversion"/>
  </si>
  <si>
    <r>
      <rPr>
        <b/>
        <sz val="9"/>
        <rFont val="Times New Roman"/>
        <family val="1"/>
      </rPr>
      <t>20</t>
    </r>
    <r>
      <rPr>
        <b/>
        <sz val="9"/>
        <rFont val="新細明體"/>
        <family val="1"/>
        <charset val="136"/>
      </rPr>
      <t>發金虎爺</t>
    </r>
    <r>
      <rPr>
        <b/>
        <sz val="9"/>
        <rFont val="Times New Roman"/>
        <family val="1"/>
      </rPr>
      <t xml:space="preserve">             20</t>
    </r>
    <r>
      <rPr>
        <b/>
        <sz val="9"/>
        <rFont val="新細明體"/>
        <family val="1"/>
        <charset val="136"/>
      </rPr>
      <t>孔</t>
    </r>
    <r>
      <rPr>
        <b/>
        <sz val="9"/>
        <rFont val="Times New Roman"/>
        <family val="1"/>
      </rPr>
      <t xml:space="preserve"> * </t>
    </r>
    <r>
      <rPr>
        <b/>
        <sz val="9"/>
        <rFont val="新細明體"/>
        <family val="1"/>
        <charset val="136"/>
      </rPr>
      <t>盒</t>
    </r>
    <phoneticPr fontId="3" type="noConversion"/>
  </si>
  <si>
    <r>
      <t>海浪大花筒</t>
    </r>
    <r>
      <rPr>
        <b/>
        <sz val="9"/>
        <rFont val="Times New Roman"/>
        <family val="1"/>
      </rPr>
      <t xml:space="preserve">              </t>
    </r>
    <r>
      <rPr>
        <b/>
        <sz val="9"/>
        <rFont val="新細明體"/>
        <family val="1"/>
        <charset val="136"/>
      </rPr>
      <t xml:space="preserve">    6支 * 包</t>
    </r>
    <phoneticPr fontId="3" type="noConversion"/>
  </si>
  <si>
    <t>20發獅子王  20孔 * 盒</t>
    <phoneticPr fontId="3" type="noConversion"/>
  </si>
  <si>
    <r>
      <t>浪漫大噴泉</t>
    </r>
    <r>
      <rPr>
        <b/>
        <sz val="9"/>
        <rFont val="Times New Roman"/>
        <family val="1"/>
      </rPr>
      <t xml:space="preserve">                    6</t>
    </r>
    <r>
      <rPr>
        <b/>
        <sz val="9"/>
        <rFont val="新細明體"/>
        <family val="1"/>
        <charset val="136"/>
      </rPr>
      <t>支</t>
    </r>
    <r>
      <rPr>
        <b/>
        <sz val="9"/>
        <rFont val="Times New Roman"/>
        <family val="1"/>
      </rPr>
      <t xml:space="preserve"> * </t>
    </r>
    <r>
      <rPr>
        <b/>
        <sz val="9"/>
        <rFont val="新細明體"/>
        <family val="1"/>
        <charset val="136"/>
      </rPr>
      <t>盒</t>
    </r>
    <phoneticPr fontId="3" type="noConversion"/>
  </si>
  <si>
    <r>
      <t>彩蜂舞大花筒)</t>
    </r>
    <r>
      <rPr>
        <b/>
        <sz val="9"/>
        <color indexed="10"/>
        <rFont val="新細明體"/>
        <family val="1"/>
      </rPr>
      <t xml:space="preserve"> NEW</t>
    </r>
    <r>
      <rPr>
        <b/>
        <sz val="9"/>
        <rFont val="新細明體"/>
        <family val="1"/>
        <charset val="136"/>
      </rPr>
      <t xml:space="preserve">  6入 </t>
    </r>
    <phoneticPr fontId="3" type="noConversion"/>
  </si>
  <si>
    <r>
      <rPr>
        <b/>
        <sz val="9"/>
        <rFont val="Microsoft JhengHei"/>
        <family val="2"/>
      </rPr>
      <t>空中美人</t>
    </r>
    <r>
      <rPr>
        <b/>
        <sz val="9"/>
        <rFont val="Times New Roman"/>
        <family val="1"/>
      </rPr>
      <t xml:space="preserve"> </t>
    </r>
    <r>
      <rPr>
        <b/>
        <sz val="9"/>
        <color indexed="10"/>
        <rFont val="Times New Roman"/>
        <family val="1"/>
      </rPr>
      <t xml:space="preserve">NEW   </t>
    </r>
    <r>
      <rPr>
        <b/>
        <sz val="9"/>
        <color indexed="8"/>
        <rFont val="Times New Roman"/>
        <family val="1"/>
      </rPr>
      <t>100</t>
    </r>
    <r>
      <rPr>
        <b/>
        <sz val="9"/>
        <color indexed="8"/>
        <rFont val="新細明體"/>
        <family val="1"/>
        <charset val="136"/>
      </rPr>
      <t>孔</t>
    </r>
    <r>
      <rPr>
        <b/>
        <sz val="9"/>
        <color indexed="8"/>
        <rFont val="Times New Roman"/>
        <family val="1"/>
      </rPr>
      <t xml:space="preserve"> * </t>
    </r>
    <r>
      <rPr>
        <b/>
        <sz val="9"/>
        <color indexed="8"/>
        <rFont val="新細明體"/>
        <family val="1"/>
        <charset val="136"/>
      </rPr>
      <t>盒</t>
    </r>
    <phoneticPr fontId="3" type="noConversion"/>
  </si>
  <si>
    <t>12發金錢豹-(拉手)</t>
  </si>
  <si>
    <r>
      <t>紅鷹笛音火箭</t>
    </r>
    <r>
      <rPr>
        <b/>
        <sz val="9"/>
        <rFont val="Times New Roman"/>
        <family val="1"/>
      </rPr>
      <t xml:space="preserve">     100</t>
    </r>
    <r>
      <rPr>
        <b/>
        <sz val="9"/>
        <rFont val="新細明體"/>
        <family val="1"/>
        <charset val="136"/>
      </rPr>
      <t>支</t>
    </r>
    <r>
      <rPr>
        <b/>
        <sz val="9"/>
        <rFont val="Times New Roman"/>
        <family val="1"/>
      </rPr>
      <t xml:space="preserve"> * </t>
    </r>
    <r>
      <rPr>
        <b/>
        <sz val="9"/>
        <rFont val="新細明體"/>
        <family val="1"/>
        <charset val="136"/>
      </rPr>
      <t>包</t>
    </r>
    <phoneticPr fontId="3" type="noConversion"/>
  </si>
  <si>
    <t>15發彩色焰舞-(游星．拉手．魔笛)</t>
  </si>
  <si>
    <r>
      <t>霹靂賽鴿大笛</t>
    </r>
    <r>
      <rPr>
        <b/>
        <sz val="9"/>
        <rFont val="Times New Roman"/>
        <family val="1"/>
      </rPr>
      <t xml:space="preserve">  </t>
    </r>
    <r>
      <rPr>
        <b/>
        <sz val="9"/>
        <rFont val="新細明體"/>
        <family val="1"/>
        <charset val="136"/>
      </rPr>
      <t xml:space="preserve">  96支 * 包</t>
    </r>
    <phoneticPr fontId="3" type="noConversion"/>
  </si>
  <si>
    <t>18發夏の星-(綜合炸花煙火)</t>
  </si>
  <si>
    <r>
      <rPr>
        <b/>
        <sz val="9"/>
        <rFont val="Times New Roman"/>
        <family val="1"/>
      </rPr>
      <t xml:space="preserve">2024 </t>
    </r>
    <r>
      <rPr>
        <b/>
        <sz val="9"/>
        <rFont val="新細明體"/>
        <family val="1"/>
        <charset val="136"/>
      </rPr>
      <t>中火箭</t>
    </r>
    <r>
      <rPr>
        <b/>
        <sz val="9"/>
        <rFont val="Times New Roman"/>
        <family val="1"/>
      </rPr>
      <t xml:space="preserve">    12</t>
    </r>
    <r>
      <rPr>
        <b/>
        <sz val="9"/>
        <rFont val="新細明體"/>
        <family val="1"/>
        <charset val="136"/>
      </rPr>
      <t>支</t>
    </r>
    <r>
      <rPr>
        <b/>
        <sz val="9"/>
        <rFont val="Times New Roman"/>
        <family val="1"/>
      </rPr>
      <t xml:space="preserve"> * </t>
    </r>
    <r>
      <rPr>
        <b/>
        <sz val="9"/>
        <rFont val="新細明體"/>
        <family val="1"/>
        <charset val="136"/>
      </rPr>
      <t>盒</t>
    </r>
    <phoneticPr fontId="3" type="noConversion"/>
  </si>
  <si>
    <t>20發冬の戀-(綜合炸花煙火)</t>
  </si>
  <si>
    <t>2024 大火箭 6支</t>
    <phoneticPr fontId="3" type="noConversion"/>
  </si>
  <si>
    <t>歡天喜地 24發</t>
    <phoneticPr fontId="3" type="noConversion"/>
  </si>
  <si>
    <r>
      <t>第二代飛龍吐珠</t>
    </r>
    <r>
      <rPr>
        <b/>
        <sz val="9"/>
        <rFont val="Times New Roman"/>
        <family val="1"/>
      </rPr>
      <t xml:space="preserve">               12</t>
    </r>
    <r>
      <rPr>
        <b/>
        <sz val="9"/>
        <rFont val="新細明體"/>
        <family val="1"/>
        <charset val="136"/>
      </rPr>
      <t>支</t>
    </r>
    <r>
      <rPr>
        <b/>
        <sz val="9"/>
        <rFont val="Times New Roman"/>
        <family val="1"/>
      </rPr>
      <t xml:space="preserve"> </t>
    </r>
    <phoneticPr fontId="3" type="noConversion"/>
  </si>
  <si>
    <r>
      <t>彩色大吐珠三代</t>
    </r>
    <r>
      <rPr>
        <b/>
        <sz val="9"/>
        <rFont val="Times New Roman"/>
        <family val="1"/>
      </rPr>
      <t xml:space="preserve">         10</t>
    </r>
    <r>
      <rPr>
        <b/>
        <sz val="9"/>
        <rFont val="新細明體"/>
        <family val="1"/>
        <charset val="136"/>
      </rPr>
      <t>支 * 盒</t>
    </r>
    <phoneticPr fontId="3" type="noConversion"/>
  </si>
  <si>
    <r>
      <rPr>
        <b/>
        <sz val="9"/>
        <rFont val="Times New Roman"/>
        <family val="1"/>
      </rPr>
      <t xml:space="preserve">2025 </t>
    </r>
    <r>
      <rPr>
        <b/>
        <sz val="9"/>
        <rFont val="新細明體"/>
        <family val="1"/>
        <charset val="136"/>
      </rPr>
      <t>雙響砲</t>
    </r>
    <r>
      <rPr>
        <b/>
        <sz val="9"/>
        <rFont val="Times New Roman"/>
        <family val="1"/>
      </rPr>
      <t>-</t>
    </r>
    <r>
      <rPr>
        <b/>
        <sz val="9"/>
        <rFont val="新細明體"/>
        <family val="1"/>
        <charset val="136"/>
      </rPr>
      <t>小高空</t>
    </r>
    <r>
      <rPr>
        <b/>
        <sz val="9"/>
        <rFont val="Times New Roman"/>
        <family val="1"/>
      </rPr>
      <t xml:space="preserve">                1 * </t>
    </r>
    <r>
      <rPr>
        <b/>
        <sz val="9"/>
        <rFont val="新細明體"/>
        <family val="1"/>
        <charset val="136"/>
      </rPr>
      <t>支</t>
    </r>
    <phoneticPr fontId="3" type="noConversion"/>
  </si>
  <si>
    <t>小水雷  36支</t>
    <phoneticPr fontId="3" type="noConversion"/>
  </si>
  <si>
    <t>35發 舞動青春</t>
    <phoneticPr fontId="3" type="noConversion"/>
  </si>
  <si>
    <t>40發 魅力無限</t>
    <phoneticPr fontId="3" type="noConversion"/>
  </si>
  <si>
    <t>48發 龍捲風</t>
    <phoneticPr fontId="3" type="noConversion"/>
  </si>
  <si>
    <r>
      <t>大彩蝶</t>
    </r>
    <r>
      <rPr>
        <b/>
        <sz val="9"/>
        <rFont val="Times New Roman"/>
        <family val="1"/>
      </rPr>
      <t xml:space="preserve">       </t>
    </r>
    <phoneticPr fontId="3" type="noConversion"/>
  </si>
  <si>
    <t>50發 海派甜心</t>
    <phoneticPr fontId="3" type="noConversion"/>
  </si>
  <si>
    <r>
      <t xml:space="preserve">彩色水母 一盒 </t>
    </r>
    <r>
      <rPr>
        <b/>
        <sz val="9"/>
        <color indexed="10"/>
        <rFont val="新細明體"/>
        <family val="1"/>
        <charset val="136"/>
      </rPr>
      <t xml:space="preserve"> NEW</t>
    </r>
    <phoneticPr fontId="3" type="noConversion"/>
  </si>
  <si>
    <t>59發 銀河戰機</t>
    <phoneticPr fontId="3" type="noConversion"/>
  </si>
  <si>
    <r>
      <t>3吋日間大飛碟</t>
    </r>
    <r>
      <rPr>
        <b/>
        <sz val="9"/>
        <rFont val="Times New Roman"/>
        <family val="1"/>
      </rPr>
      <t xml:space="preserve">   </t>
    </r>
    <r>
      <rPr>
        <b/>
        <sz val="9"/>
        <rFont val="新細明體"/>
        <family val="1"/>
        <charset val="136"/>
      </rPr>
      <t>嚴禁手持</t>
    </r>
    <r>
      <rPr>
        <b/>
        <sz val="9"/>
        <rFont val="Times New Roman"/>
        <family val="1"/>
      </rPr>
      <t xml:space="preserve">  1 </t>
    </r>
    <r>
      <rPr>
        <b/>
        <sz val="9"/>
        <rFont val="新細明體"/>
        <family val="1"/>
        <charset val="136"/>
      </rPr>
      <t>盒</t>
    </r>
    <phoneticPr fontId="3" type="noConversion"/>
  </si>
  <si>
    <t>3吋高空纖維管 嚴禁手持  1 支</t>
    <phoneticPr fontId="3" type="noConversion"/>
  </si>
  <si>
    <r>
      <t xml:space="preserve">小蜜蜂鑽石炮 24入 </t>
    </r>
    <r>
      <rPr>
        <b/>
        <sz val="9"/>
        <color indexed="10"/>
        <rFont val="新細明體"/>
        <family val="1"/>
      </rPr>
      <t>(旋轉變色跳舞鑽石炮)</t>
    </r>
    <phoneticPr fontId="3" type="noConversion"/>
  </si>
  <si>
    <t>冷光花筒(爆)  嚴禁手持 10支/盒</t>
    <phoneticPr fontId="3" type="noConversion"/>
  </si>
  <si>
    <r>
      <t xml:space="preserve">小精靈-(紅綠光旋轉小陀螺) </t>
    </r>
    <r>
      <rPr>
        <b/>
        <sz val="9"/>
        <color indexed="10"/>
        <rFont val="新細明體"/>
        <family val="1"/>
      </rPr>
      <t>推</t>
    </r>
    <phoneticPr fontId="3" type="noConversion"/>
  </si>
  <si>
    <t>彩煙震憾彈(爆)嚴禁手持  4支入</t>
    <phoneticPr fontId="3" type="noConversion"/>
  </si>
  <si>
    <r>
      <t xml:space="preserve">鼠太郎  </t>
    </r>
    <r>
      <rPr>
        <b/>
        <sz val="9"/>
        <color indexed="10"/>
        <rFont val="新細明體"/>
        <family val="1"/>
        <charset val="136"/>
      </rPr>
      <t>NEW</t>
    </r>
    <r>
      <rPr>
        <b/>
        <sz val="9"/>
        <rFont val="新細明體"/>
        <family val="1"/>
        <charset val="136"/>
      </rPr>
      <t xml:space="preserve">  8入</t>
    </r>
    <phoneticPr fontId="3" type="noConversion"/>
  </si>
  <si>
    <r>
      <rPr>
        <b/>
        <sz val="9"/>
        <rFont val="Times New Roman"/>
        <family val="1"/>
      </rPr>
      <t>2</t>
    </r>
    <r>
      <rPr>
        <b/>
        <sz val="9"/>
        <rFont val="新細明體"/>
        <family val="1"/>
        <charset val="136"/>
      </rPr>
      <t>花高空巨型火箭</t>
    </r>
    <r>
      <rPr>
        <b/>
        <sz val="9"/>
        <rFont val="Times New Roman"/>
        <family val="1"/>
      </rPr>
      <t xml:space="preserve">   </t>
    </r>
    <r>
      <rPr>
        <b/>
        <sz val="9"/>
        <rFont val="新細明體"/>
        <family val="1"/>
        <charset val="136"/>
      </rPr>
      <t>嚴禁手持</t>
    </r>
    <r>
      <rPr>
        <b/>
        <sz val="9"/>
        <rFont val="Times New Roman"/>
        <family val="1"/>
      </rPr>
      <t xml:space="preserve">    6</t>
    </r>
    <r>
      <rPr>
        <b/>
        <sz val="9"/>
        <rFont val="新細明體"/>
        <family val="1"/>
        <charset val="136"/>
      </rPr>
      <t>隻</t>
    </r>
    <r>
      <rPr>
        <b/>
        <sz val="9"/>
        <rFont val="Times New Roman"/>
        <family val="1"/>
      </rPr>
      <t xml:space="preserve"> * </t>
    </r>
    <r>
      <rPr>
        <b/>
        <sz val="9"/>
        <rFont val="新細明體"/>
        <family val="1"/>
        <charset val="136"/>
      </rPr>
      <t>盒</t>
    </r>
    <phoneticPr fontId="3" type="noConversion"/>
  </si>
  <si>
    <t>開心果</t>
    <phoneticPr fontId="3" type="noConversion"/>
  </si>
  <si>
    <t>128發威震八方連組</t>
    <phoneticPr fontId="3" type="noConversion"/>
  </si>
  <si>
    <t xml:space="preserve">派對彩帶噴罐 </t>
    <phoneticPr fontId="3" type="noConversion"/>
  </si>
  <si>
    <t>10公分環保鞭炮 一盒20條</t>
    <phoneticPr fontId="3" type="noConversion"/>
  </si>
  <si>
    <t>節慶飛雪噴罐</t>
    <phoneticPr fontId="3" type="noConversion"/>
  </si>
  <si>
    <r>
      <t>財神</t>
    </r>
    <r>
      <rPr>
        <b/>
        <sz val="9"/>
        <rFont val="Times New Roman"/>
        <family val="1"/>
      </rPr>
      <t>30</t>
    </r>
    <r>
      <rPr>
        <b/>
        <sz val="9"/>
        <rFont val="新細明體"/>
        <family val="1"/>
        <charset val="136"/>
      </rPr>
      <t>萬特紅炮</t>
    </r>
    <r>
      <rPr>
        <b/>
        <sz val="9"/>
        <rFont val="Times New Roman"/>
        <family val="1"/>
      </rPr>
      <t xml:space="preserve">        </t>
    </r>
    <phoneticPr fontId="3" type="noConversion"/>
  </si>
  <si>
    <r>
      <rPr>
        <b/>
        <sz val="9"/>
        <rFont val="Times New Roman"/>
        <family val="1"/>
      </rPr>
      <t>30</t>
    </r>
    <r>
      <rPr>
        <b/>
        <sz val="9"/>
        <rFont val="新細明體"/>
        <family val="1"/>
        <charset val="136"/>
      </rPr>
      <t>公分玫瑰型彩帶</t>
    </r>
    <r>
      <rPr>
        <b/>
        <sz val="9"/>
        <rFont val="Times New Roman"/>
        <family val="1"/>
      </rPr>
      <t xml:space="preserve">      </t>
    </r>
    <phoneticPr fontId="3" type="noConversion"/>
  </si>
  <si>
    <r>
      <t>財神</t>
    </r>
    <r>
      <rPr>
        <b/>
        <sz val="9"/>
        <rFont val="Times New Roman"/>
        <family val="1"/>
      </rPr>
      <t>50</t>
    </r>
    <r>
      <rPr>
        <b/>
        <sz val="9"/>
        <rFont val="新細明體"/>
        <family val="1"/>
        <charset val="136"/>
      </rPr>
      <t>萬特紅炮</t>
    </r>
    <r>
      <rPr>
        <b/>
        <sz val="9"/>
        <rFont val="Times New Roman"/>
        <family val="1"/>
      </rPr>
      <t xml:space="preserve">        </t>
    </r>
    <phoneticPr fontId="3" type="noConversion"/>
  </si>
  <si>
    <r>
      <rPr>
        <b/>
        <sz val="9"/>
        <rFont val="Times New Roman"/>
        <family val="1"/>
      </rPr>
      <t>30</t>
    </r>
    <r>
      <rPr>
        <b/>
        <sz val="9"/>
        <rFont val="新細明體"/>
        <family val="1"/>
        <charset val="136"/>
      </rPr>
      <t>公分全紙型彩帶</t>
    </r>
    <r>
      <rPr>
        <b/>
        <sz val="9"/>
        <rFont val="Times New Roman"/>
        <family val="1"/>
      </rPr>
      <t xml:space="preserve">      </t>
    </r>
    <phoneticPr fontId="3" type="noConversion"/>
  </si>
  <si>
    <r>
      <t>財神</t>
    </r>
    <r>
      <rPr>
        <b/>
        <sz val="9"/>
        <rFont val="Times New Roman"/>
        <family val="1"/>
      </rPr>
      <t>100</t>
    </r>
    <r>
      <rPr>
        <b/>
        <sz val="9"/>
        <rFont val="新細明體"/>
        <family val="1"/>
        <charset val="136"/>
      </rPr>
      <t>萬特紅炮</t>
    </r>
    <r>
      <rPr>
        <b/>
        <sz val="9"/>
        <rFont val="Times New Roman"/>
        <family val="1"/>
      </rPr>
      <t xml:space="preserve">            </t>
    </r>
    <phoneticPr fontId="3" type="noConversion"/>
  </si>
  <si>
    <r>
      <rPr>
        <b/>
        <sz val="9"/>
        <rFont val="Times New Roman"/>
        <family val="1"/>
      </rPr>
      <t>30</t>
    </r>
    <r>
      <rPr>
        <b/>
        <sz val="9"/>
        <rFont val="新細明體"/>
        <family val="1"/>
        <charset val="136"/>
      </rPr>
      <t>公分愛心型彩帶</t>
    </r>
    <r>
      <rPr>
        <b/>
        <sz val="9"/>
        <rFont val="Times New Roman"/>
        <family val="1"/>
      </rPr>
      <t xml:space="preserve">      </t>
    </r>
    <phoneticPr fontId="3" type="noConversion"/>
  </si>
  <si>
    <r>
      <t>財神</t>
    </r>
    <r>
      <rPr>
        <b/>
        <sz val="9"/>
        <rFont val="Times New Roman"/>
        <family val="1"/>
      </rPr>
      <t>200</t>
    </r>
    <r>
      <rPr>
        <b/>
        <sz val="9"/>
        <rFont val="新細明體"/>
        <family val="1"/>
        <charset val="136"/>
      </rPr>
      <t>萬特紅炮</t>
    </r>
    <r>
      <rPr>
        <b/>
        <sz val="9"/>
        <rFont val="Times New Roman"/>
        <family val="1"/>
      </rPr>
      <t xml:space="preserve">           </t>
    </r>
    <phoneticPr fontId="3" type="noConversion"/>
  </si>
  <si>
    <r>
      <rPr>
        <b/>
        <sz val="9"/>
        <rFont val="Times New Roman"/>
        <family val="1"/>
      </rPr>
      <t>30</t>
    </r>
    <r>
      <rPr>
        <b/>
        <sz val="9"/>
        <rFont val="新細明體"/>
        <family val="1"/>
        <charset val="136"/>
      </rPr>
      <t>公分新台幣彩帶</t>
    </r>
    <r>
      <rPr>
        <b/>
        <sz val="9"/>
        <rFont val="Times New Roman"/>
        <family val="1"/>
      </rPr>
      <t xml:space="preserve">   </t>
    </r>
    <phoneticPr fontId="3" type="noConversion"/>
  </si>
  <si>
    <r>
      <t>財神</t>
    </r>
    <r>
      <rPr>
        <b/>
        <sz val="9"/>
        <rFont val="Times New Roman"/>
        <family val="1"/>
      </rPr>
      <t>500</t>
    </r>
    <r>
      <rPr>
        <b/>
        <sz val="9"/>
        <rFont val="新細明體"/>
        <family val="1"/>
        <charset val="136"/>
      </rPr>
      <t>萬特紅炮</t>
    </r>
    <r>
      <rPr>
        <b/>
        <sz val="9"/>
        <rFont val="Times New Roman"/>
        <family val="1"/>
      </rPr>
      <t xml:space="preserve">            </t>
    </r>
    <phoneticPr fontId="3" type="noConversion"/>
  </si>
  <si>
    <r>
      <rPr>
        <b/>
        <sz val="9"/>
        <rFont val="Times New Roman"/>
        <family val="1"/>
      </rPr>
      <t>30</t>
    </r>
    <r>
      <rPr>
        <b/>
        <sz val="9"/>
        <rFont val="新細明體"/>
        <family val="1"/>
        <charset val="136"/>
      </rPr>
      <t>公分美金彩帶</t>
    </r>
    <r>
      <rPr>
        <b/>
        <sz val="9"/>
        <rFont val="Times New Roman"/>
        <family val="1"/>
      </rPr>
      <t xml:space="preserve">           </t>
    </r>
    <phoneticPr fontId="3" type="noConversion"/>
  </si>
  <si>
    <r>
      <t>財神</t>
    </r>
    <r>
      <rPr>
        <b/>
        <sz val="9"/>
        <rFont val="Times New Roman"/>
        <family val="1"/>
      </rPr>
      <t>1000</t>
    </r>
    <r>
      <rPr>
        <b/>
        <sz val="9"/>
        <rFont val="新細明體"/>
        <family val="1"/>
        <charset val="136"/>
      </rPr>
      <t>萬特紅炮</t>
    </r>
    <r>
      <rPr>
        <b/>
        <sz val="9"/>
        <rFont val="Times New Roman"/>
        <family val="1"/>
      </rPr>
      <t xml:space="preserve">            </t>
    </r>
    <phoneticPr fontId="3" type="noConversion"/>
  </si>
  <si>
    <t>80公分全紙拉炮</t>
    <phoneticPr fontId="3" type="noConversion"/>
  </si>
  <si>
    <t>快樂兒童煙火套餐 限量套餐 市價7200元</t>
    <phoneticPr fontId="3" type="noConversion"/>
  </si>
  <si>
    <t>80公分新台幣拉炮</t>
    <phoneticPr fontId="3" type="noConversion"/>
  </si>
  <si>
    <t>親子同樂煙火套餐  市價14400元</t>
    <phoneticPr fontId="3" type="noConversion"/>
  </si>
  <si>
    <t>100公分長條氣壓拉炮</t>
    <phoneticPr fontId="3" type="noConversion"/>
  </si>
  <si>
    <t>豪華高空煙火套猜  市價一組14400元</t>
    <phoneticPr fontId="3" type="noConversion"/>
  </si>
  <si>
    <t>110公分長條氣壓拉炮</t>
    <phoneticPr fontId="3" type="noConversion"/>
  </si>
  <si>
    <t>旗艦高空煙火套餐  市價一組20000元</t>
    <phoneticPr fontId="3" type="noConversion"/>
  </si>
  <si>
    <t>市價小計</t>
    <phoneticPr fontId="3" type="noConversion"/>
  </si>
  <si>
    <t>市價總計</t>
    <phoneticPr fontId="2" type="noConversion"/>
  </si>
  <si>
    <t>價格</t>
    <phoneticPr fontId="2" type="noConversion"/>
  </si>
  <si>
    <t>購買市價15萬元 打2折 例  市價15萬元打2折=30000元</t>
    <phoneticPr fontId="3" type="noConversion"/>
  </si>
  <si>
    <t>滿市價40000元 2.5折    例  市價20000元打2.5折=10000元</t>
    <phoneticPr fontId="3" type="noConversion"/>
  </si>
  <si>
    <t>目錄挑10000元 打三折=折扣後3000元</t>
    <phoneticPr fontId="3" type="noConversion"/>
  </si>
  <si>
    <t>單       價</t>
    <phoneticPr fontId="3" type="noConversion"/>
  </si>
  <si>
    <t>數 量</t>
    <phoneticPr fontId="3" type="noConversion"/>
  </si>
  <si>
    <t>單       價</t>
    <phoneticPr fontId="3" type="noConversion"/>
  </si>
  <si>
    <t>水管疏通劑 50克    20包一組</t>
    <phoneticPr fontId="3" type="noConversion"/>
  </si>
  <si>
    <t>防身神器狼牙棒手電筒</t>
    <phoneticPr fontId="3" type="noConversion"/>
  </si>
  <si>
    <t>49公分防身球棒造型手電筒</t>
    <phoneticPr fontId="3" type="noConversion"/>
  </si>
  <si>
    <t>野營小方爐</t>
    <phoneticPr fontId="3" type="noConversion"/>
  </si>
  <si>
    <t>野營卡式爐(大)</t>
    <phoneticPr fontId="3" type="noConversion"/>
  </si>
  <si>
    <t xml:space="preserve">小白鞋子清潔劑 </t>
    <phoneticPr fontId="3" type="noConversion"/>
  </si>
  <si>
    <t>96片磁力積木片(玩具禮盒)</t>
    <phoneticPr fontId="3" type="noConversion"/>
  </si>
  <si>
    <t>蘑菇造型迷你吸塵器(乾電池款)</t>
    <phoneticPr fontId="3" type="noConversion"/>
  </si>
  <si>
    <t>192片磁力積木片(玩具禮盒)</t>
    <phoneticPr fontId="3" type="noConversion"/>
  </si>
  <si>
    <t>蘋果造型迷你吸塵器(乾電池款)</t>
    <phoneticPr fontId="3" type="noConversion"/>
  </si>
  <si>
    <t>272片磁力積木片(玩具禮盒)</t>
    <phoneticPr fontId="3" type="noConversion"/>
  </si>
  <si>
    <t>車載滅火器-550ML</t>
    <phoneticPr fontId="3" type="noConversion"/>
  </si>
  <si>
    <t>水球神器120顆</t>
    <phoneticPr fontId="3" type="noConversion"/>
  </si>
  <si>
    <t>德國奈米防水噴霧(300ML)</t>
    <phoneticPr fontId="3" type="noConversion"/>
  </si>
  <si>
    <t>M家史萊姆-迷雾海220ml</t>
  </si>
  <si>
    <t>M家史萊姆-粉色矿泉水220ml</t>
  </si>
  <si>
    <t>M家史萊姆-薄荷与猫220ml</t>
    <phoneticPr fontId="3" type="noConversion"/>
  </si>
  <si>
    <t>粉標 按一下除臭神器 150ML</t>
    <phoneticPr fontId="3" type="noConversion"/>
  </si>
  <si>
    <t>M家史萊姆-蓝粉独角兽220ml</t>
  </si>
  <si>
    <t>粉標 按一下除臭神器 300ML</t>
    <phoneticPr fontId="3" type="noConversion"/>
  </si>
  <si>
    <t>橘標 按一下除臭神器 150ML</t>
    <phoneticPr fontId="3" type="noConversion"/>
  </si>
  <si>
    <t>假水爆爆奶-我很蕉虑160ml</t>
    <phoneticPr fontId="3" type="noConversion"/>
  </si>
  <si>
    <t>橘標 按一下除臭神器 300ML</t>
    <phoneticPr fontId="3" type="noConversion"/>
  </si>
  <si>
    <t>綠標 按一下除臭神器 150ML</t>
    <phoneticPr fontId="3" type="noConversion"/>
  </si>
  <si>
    <t>綠標 按一下除臭神器 300ML</t>
    <phoneticPr fontId="3" type="noConversion"/>
  </si>
  <si>
    <t>假水爆爆奶--桃桃鲜奶茶160ml</t>
    <phoneticPr fontId="3" type="noConversion"/>
  </si>
  <si>
    <t>紫標 按一下除臭神器 150ML</t>
    <phoneticPr fontId="3" type="noConversion"/>
  </si>
  <si>
    <t>假水爆爆奶-我不梨解160ml</t>
    <phoneticPr fontId="3" type="noConversion"/>
  </si>
  <si>
    <t>紫標 按一下除臭神器 300ML</t>
    <phoneticPr fontId="3" type="noConversion"/>
  </si>
  <si>
    <t>藍標 按一下除臭神器 150ML</t>
    <phoneticPr fontId="3" type="noConversion"/>
  </si>
  <si>
    <t>假水爆爆奶-杨枝甘露波波杯350ml</t>
    <phoneticPr fontId="3" type="noConversion"/>
  </si>
  <si>
    <t>假水爆爆奶-草莓豆腐块350ml</t>
    <phoneticPr fontId="3" type="noConversion"/>
  </si>
  <si>
    <t>假水爆爆奶-黄桃鲜奶茶350ml</t>
    <phoneticPr fontId="3" type="noConversion"/>
  </si>
  <si>
    <t>假水爆爆奶-哈密瓜350ml</t>
    <phoneticPr fontId="3" type="noConversion"/>
  </si>
  <si>
    <t>魔方指尖陀螺-4顆入</t>
    <phoneticPr fontId="3" type="noConversion"/>
  </si>
  <si>
    <t>追劇神器手機支架行動電源</t>
    <phoneticPr fontId="3" type="noConversion"/>
  </si>
  <si>
    <t>床上支架(手機.平板皆可使用)</t>
    <phoneticPr fontId="3" type="noConversion"/>
  </si>
  <si>
    <t>雙電弧打火機(充電)</t>
    <phoneticPr fontId="3" type="noConversion"/>
  </si>
  <si>
    <t>18650充電電池(平頭)</t>
    <phoneticPr fontId="3" type="noConversion"/>
  </si>
  <si>
    <t>倍特力900MAH  4號充電電池(4顆入)</t>
    <phoneticPr fontId="3" type="noConversion"/>
  </si>
  <si>
    <t>倍特力2100MAH  3號充電電池(4顆入)</t>
    <phoneticPr fontId="3" type="noConversion"/>
  </si>
  <si>
    <t>倍特力 充電電池充電器(4孔)</t>
    <phoneticPr fontId="3" type="noConversion"/>
  </si>
  <si>
    <t>殘膠去除劑 480ML</t>
    <phoneticPr fontId="3" type="noConversion"/>
  </si>
  <si>
    <t>車漆去痕神器-100ML</t>
    <phoneticPr fontId="3" type="noConversion"/>
  </si>
  <si>
    <t>假水爆爆奶-甜橙160ml</t>
    <phoneticPr fontId="3" type="noConversion"/>
  </si>
  <si>
    <t>假水爆爆奶-黄桃鲜奶茶160ml</t>
    <phoneticPr fontId="3" type="noConversion"/>
  </si>
  <si>
    <t>假水爆爆奶-就苹你160ml</t>
    <phoneticPr fontId="3" type="noConversion"/>
  </si>
  <si>
    <t>假水爆爆奶-莓你不行160ml</t>
    <phoneticPr fontId="3" type="noConversion"/>
  </si>
  <si>
    <t>藍標 按一下除臭神器 300ML</t>
    <phoneticPr fontId="3" type="noConversion"/>
  </si>
  <si>
    <t>232片磁力積木片(玩具禮盒)</t>
    <phoneticPr fontId="3" type="noConversion"/>
  </si>
  <si>
    <t>216顆  磁力巴克球 晶綠色 任選3個1000元</t>
    <phoneticPr fontId="3" type="noConversion"/>
  </si>
  <si>
    <t>216顆  磁力巴克球 全黑色 任選3個1000元</t>
    <phoneticPr fontId="3" type="noConversion"/>
  </si>
  <si>
    <t>216顆  磁力巴克球  桃紅色任選3個1000元</t>
    <phoneticPr fontId="3" type="noConversion"/>
  </si>
  <si>
    <t>216顆  磁力巴克球  淺藍色任選3個1000元</t>
    <phoneticPr fontId="3" type="noConversion"/>
  </si>
  <si>
    <t>216顆  磁力巴克球  黃金色任選3個1000元</t>
    <phoneticPr fontId="3" type="noConversion"/>
  </si>
  <si>
    <t>216顆  磁力巴克球 熔岩橘 任選3個1000元</t>
    <phoneticPr fontId="3" type="noConversion"/>
  </si>
  <si>
    <t>大兒狗-鑽石畫 任選4個500元</t>
    <phoneticPr fontId="3" type="noConversion"/>
  </si>
  <si>
    <t>小熊維尼-鑽石畫 任選4個500元</t>
    <phoneticPr fontId="3" type="noConversion"/>
  </si>
  <si>
    <t>庫洛米-鑽石畫 任選4個500元</t>
    <phoneticPr fontId="3" type="noConversion"/>
  </si>
  <si>
    <t>海綿寶寶-鑽石畫 任選4個500元</t>
    <phoneticPr fontId="3" type="noConversion"/>
  </si>
  <si>
    <t>生日快樂-鑽石畫 任選4個500元</t>
    <phoneticPr fontId="3" type="noConversion"/>
  </si>
  <si>
    <t>蠟筆小新-鑽石畫 任選4個500元</t>
    <phoneticPr fontId="3" type="noConversion"/>
  </si>
  <si>
    <t>史迪奇-鑽石畫  任選6種  任選4個500元</t>
    <phoneticPr fontId="3" type="noConversion"/>
  </si>
  <si>
    <t>玩具區</t>
    <phoneticPr fontId="3" type="noConversion"/>
  </si>
  <si>
    <t>生活用品</t>
    <phoneticPr fontId="3" type="noConversion"/>
  </si>
  <si>
    <t>冷光蛋糕煙火蠟燭 一隻</t>
    <phoneticPr fontId="2" type="noConversion"/>
  </si>
  <si>
    <t>旋轉生日音樂蠟燭 一個</t>
    <phoneticPr fontId="3" type="noConversion"/>
  </si>
  <si>
    <t>安卓快充數據線</t>
    <phoneticPr fontId="3" type="noConversion"/>
  </si>
  <si>
    <t>蘋果快充數據線</t>
    <phoneticPr fontId="3" type="noConversion"/>
  </si>
  <si>
    <t>車載香芬瓶6個一組  6種味道</t>
    <phoneticPr fontId="3" type="noConversion"/>
  </si>
  <si>
    <t>便攜式藍芽喇叭 誘惑者 (3個1000)</t>
    <phoneticPr fontId="3" type="noConversion"/>
  </si>
  <si>
    <t>香芬除臭</t>
    <phoneticPr fontId="2" type="noConversion"/>
  </si>
  <si>
    <t>市價總計</t>
    <phoneticPr fontId="2" type="noConversion"/>
  </si>
  <si>
    <t>電動腳踏車-現貨黑色 (其餘顏色可預購)</t>
    <phoneticPr fontId="2" type="noConversion"/>
  </si>
  <si>
    <t>玩具生活用品沒有打折喔</t>
    <phoneticPr fontId="2" type="noConversion"/>
  </si>
  <si>
    <t>200公分環保鞭炮 1條</t>
    <phoneticPr fontId="3" type="noConversion"/>
  </si>
  <si>
    <t>100公分環保鞭炮 1條</t>
    <phoneticPr fontId="3" type="noConversion"/>
  </si>
  <si>
    <t>300公分環保鞭炮 一條</t>
    <phoneticPr fontId="3" type="noConversion"/>
  </si>
  <si>
    <t>500公分環保鞭炮 一條</t>
    <phoneticPr fontId="3" type="noConversion"/>
  </si>
  <si>
    <t>1000公分環保鞭炮 一條</t>
    <phoneticPr fontId="3" type="noConversion"/>
  </si>
  <si>
    <t>頂級高空煙火套餐  市價一組40000元</t>
    <phoneticPr fontId="3" type="noConversion"/>
  </si>
  <si>
    <t>手持信號火  1支 (需手持)</t>
    <phoneticPr fontId="2" type="noConversion"/>
  </si>
  <si>
    <t>射天信號彈  1支 (需手持)</t>
    <phoneticPr fontId="2" type="noConversion"/>
  </si>
  <si>
    <t>信號煙霧彈</t>
    <phoneticPr fontId="2" type="noConversion"/>
  </si>
  <si>
    <t>軍用仿真手雷煙霧彈</t>
    <phoneticPr fontId="2" type="noConversion"/>
  </si>
  <si>
    <t>挑好後 請將數量傳到官方賴@350giceq記得加@</t>
    <phoneticPr fontId="2" type="noConversion"/>
  </si>
  <si>
    <r>
      <t>沖天炮</t>
    </r>
    <r>
      <rPr>
        <b/>
        <sz val="9"/>
        <rFont val="Times New Roman"/>
        <family val="1"/>
      </rPr>
      <t>2</t>
    </r>
    <r>
      <rPr>
        <b/>
        <sz val="9"/>
        <rFont val="新細明體"/>
        <family val="1"/>
        <charset val="136"/>
      </rPr>
      <t>代</t>
    </r>
    <r>
      <rPr>
        <b/>
        <sz val="9"/>
        <rFont val="Times New Roman"/>
        <family val="1"/>
      </rPr>
      <t xml:space="preserve">                 96</t>
    </r>
    <r>
      <rPr>
        <b/>
        <sz val="9"/>
        <rFont val="新細明體"/>
        <family val="1"/>
        <charset val="136"/>
      </rPr>
      <t>支</t>
    </r>
    <r>
      <rPr>
        <b/>
        <sz val="9"/>
        <rFont val="Times New Roman"/>
        <family val="1"/>
      </rPr>
      <t xml:space="preserve"> * </t>
    </r>
    <r>
      <rPr>
        <b/>
        <sz val="9"/>
        <rFont val="新細明體"/>
        <family val="1"/>
        <charset val="136"/>
      </rPr>
      <t>包</t>
    </r>
    <phoneticPr fontId="3" type="noConversion"/>
  </si>
  <si>
    <r>
      <t>30發夜明珠或30發空中芭蕾</t>
    </r>
    <r>
      <rPr>
        <b/>
        <sz val="9"/>
        <color rgb="FFFF0000"/>
        <rFont val="Times New Roman"/>
        <family val="1"/>
      </rPr>
      <t xml:space="preserve">            30</t>
    </r>
    <r>
      <rPr>
        <b/>
        <sz val="9"/>
        <color rgb="FFFF0000"/>
        <rFont val="新細明體"/>
        <family val="1"/>
        <charset val="136"/>
      </rPr>
      <t>孔</t>
    </r>
    <r>
      <rPr>
        <b/>
        <sz val="9"/>
        <color rgb="FFFF0000"/>
        <rFont val="Times New Roman"/>
        <family val="1"/>
      </rPr>
      <t xml:space="preserve"> * </t>
    </r>
    <r>
      <rPr>
        <b/>
        <sz val="9"/>
        <color rgb="FFFF0000"/>
        <rFont val="新細明體"/>
        <family val="1"/>
        <charset val="136"/>
      </rPr>
      <t>盒</t>
    </r>
    <phoneticPr fontId="3" type="noConversion"/>
  </si>
  <si>
    <r>
      <t>三響水鴛鴦</t>
    </r>
    <r>
      <rPr>
        <b/>
        <sz val="9"/>
        <color rgb="FFFF0000"/>
        <rFont val="Times New Roman"/>
        <family val="1"/>
      </rPr>
      <t xml:space="preserve">   240</t>
    </r>
    <r>
      <rPr>
        <b/>
        <sz val="9"/>
        <color rgb="FFFF0000"/>
        <rFont val="新細明體"/>
        <family val="1"/>
        <charset val="136"/>
      </rPr>
      <t>隻</t>
    </r>
    <phoneticPr fontId="3" type="noConversion"/>
  </si>
  <si>
    <r>
      <rPr>
        <b/>
        <sz val="9"/>
        <color rgb="FFFF0000"/>
        <rFont val="Times New Roman"/>
        <family val="1"/>
      </rPr>
      <t>9</t>
    </r>
    <r>
      <rPr>
        <b/>
        <sz val="9"/>
        <color rgb="FFFF0000"/>
        <rFont val="新細明體"/>
        <family val="1"/>
        <charset val="136"/>
      </rPr>
      <t>條好漢或</t>
    </r>
    <r>
      <rPr>
        <b/>
        <sz val="9"/>
        <color rgb="FFFF0000"/>
        <rFont val="Times New Roman"/>
        <family val="1"/>
      </rPr>
      <t>9</t>
    </r>
    <r>
      <rPr>
        <b/>
        <sz val="9"/>
        <color rgb="FFFF0000"/>
        <rFont val="新細明體"/>
        <family val="1"/>
        <charset val="136"/>
      </rPr>
      <t>發青春</t>
    </r>
    <r>
      <rPr>
        <b/>
        <sz val="9"/>
        <color rgb="FFFF0000"/>
        <rFont val="Times New Roman"/>
        <family val="1"/>
      </rPr>
      <t xml:space="preserve">          9</t>
    </r>
    <r>
      <rPr>
        <b/>
        <sz val="9"/>
        <color rgb="FFFF0000"/>
        <rFont val="新細明體"/>
        <family val="1"/>
        <charset val="136"/>
      </rPr>
      <t>孔</t>
    </r>
    <r>
      <rPr>
        <b/>
        <sz val="9"/>
        <color rgb="FFFF0000"/>
        <rFont val="Times New Roman"/>
        <family val="1"/>
      </rPr>
      <t xml:space="preserve"> * </t>
    </r>
    <r>
      <rPr>
        <b/>
        <sz val="9"/>
        <color rgb="FFFF0000"/>
        <rFont val="新細明體"/>
        <family val="1"/>
        <charset val="136"/>
      </rPr>
      <t>盒</t>
    </r>
    <phoneticPr fontId="3" type="noConversion"/>
  </si>
  <si>
    <r>
      <rPr>
        <b/>
        <sz val="9"/>
        <color rgb="FFFF0000"/>
        <rFont val="Times New Roman"/>
        <family val="1"/>
      </rPr>
      <t>9</t>
    </r>
    <r>
      <rPr>
        <b/>
        <sz val="9"/>
        <color rgb="FFFF0000"/>
        <rFont val="新細明體"/>
        <family val="1"/>
        <charset val="136"/>
      </rPr>
      <t>發歡樂或</t>
    </r>
    <r>
      <rPr>
        <b/>
        <sz val="9"/>
        <color rgb="FFFF0000"/>
        <rFont val="Times New Roman"/>
        <family val="1"/>
      </rPr>
      <t>9</t>
    </r>
    <r>
      <rPr>
        <b/>
        <sz val="9"/>
        <color rgb="FFFF0000"/>
        <rFont val="新細明體"/>
        <family val="1"/>
        <charset val="136"/>
      </rPr>
      <t>發強</t>
    </r>
    <r>
      <rPr>
        <b/>
        <sz val="9"/>
        <color rgb="FFFF0000"/>
        <rFont val="Times New Roman"/>
        <family val="1"/>
      </rPr>
      <t xml:space="preserve">                 9</t>
    </r>
    <r>
      <rPr>
        <b/>
        <sz val="9"/>
        <color rgb="FFFF0000"/>
        <rFont val="新細明體"/>
        <family val="1"/>
        <charset val="136"/>
      </rPr>
      <t>孔</t>
    </r>
    <r>
      <rPr>
        <b/>
        <sz val="9"/>
        <color rgb="FFFF0000"/>
        <rFont val="Times New Roman"/>
        <family val="1"/>
      </rPr>
      <t xml:space="preserve"> * </t>
    </r>
    <r>
      <rPr>
        <b/>
        <sz val="9"/>
        <color rgb="FFFF0000"/>
        <rFont val="新細明體"/>
        <family val="1"/>
        <charset val="136"/>
      </rPr>
      <t>盒</t>
    </r>
    <phoneticPr fontId="3" type="noConversion"/>
  </si>
  <si>
    <r>
      <t>12萬泰或</t>
    </r>
    <r>
      <rPr>
        <b/>
        <sz val="9"/>
        <color rgb="FFFF0000"/>
        <rFont val="Times New Roman"/>
        <family val="1"/>
      </rPr>
      <t>12</t>
    </r>
    <r>
      <rPr>
        <b/>
        <sz val="9"/>
        <color rgb="FFFF0000"/>
        <rFont val="新細明體"/>
        <family val="1"/>
        <charset val="136"/>
      </rPr>
      <t>旺</t>
    </r>
    <r>
      <rPr>
        <b/>
        <sz val="9"/>
        <color rgb="FFFF0000"/>
        <rFont val="Times New Roman"/>
        <family val="1"/>
      </rPr>
      <t xml:space="preserve">         12</t>
    </r>
    <r>
      <rPr>
        <b/>
        <sz val="9"/>
        <color rgb="FFFF0000"/>
        <rFont val="新細明體"/>
        <family val="1"/>
        <charset val="136"/>
      </rPr>
      <t>孔</t>
    </r>
    <r>
      <rPr>
        <b/>
        <sz val="9"/>
        <color rgb="FFFF0000"/>
        <rFont val="Times New Roman"/>
        <family val="1"/>
      </rPr>
      <t xml:space="preserve"> * </t>
    </r>
    <r>
      <rPr>
        <b/>
        <sz val="9"/>
        <color rgb="FFFF0000"/>
        <rFont val="新細明體"/>
        <family val="1"/>
        <charset val="136"/>
      </rPr>
      <t>盒</t>
    </r>
    <phoneticPr fontId="3" type="noConversion"/>
  </si>
  <si>
    <r>
      <t>12慶典或</t>
    </r>
    <r>
      <rPr>
        <b/>
        <sz val="9"/>
        <color rgb="FFFF0000"/>
        <rFont val="Times New Roman"/>
        <family val="1"/>
      </rPr>
      <t>12</t>
    </r>
    <r>
      <rPr>
        <b/>
        <sz val="9"/>
        <color rgb="FFFF0000"/>
        <rFont val="新細明體"/>
        <family val="1"/>
        <charset val="136"/>
      </rPr>
      <t>美麗</t>
    </r>
    <r>
      <rPr>
        <b/>
        <sz val="9"/>
        <color rgb="FFFF0000"/>
        <rFont val="Times New Roman"/>
        <family val="1"/>
      </rPr>
      <t xml:space="preserve">                  12</t>
    </r>
    <r>
      <rPr>
        <b/>
        <sz val="9"/>
        <color rgb="FFFF0000"/>
        <rFont val="新細明體"/>
        <family val="1"/>
        <charset val="136"/>
      </rPr>
      <t>發</t>
    </r>
    <r>
      <rPr>
        <b/>
        <sz val="9"/>
        <color rgb="FFFF0000"/>
        <rFont val="Times New Roman"/>
        <family val="1"/>
      </rPr>
      <t xml:space="preserve"> * </t>
    </r>
    <r>
      <rPr>
        <b/>
        <sz val="9"/>
        <color rgb="FFFF0000"/>
        <rFont val="新細明體"/>
        <family val="1"/>
        <charset val="136"/>
      </rPr>
      <t>盒</t>
    </r>
    <phoneticPr fontId="3" type="noConversion"/>
  </si>
  <si>
    <r>
      <t>甩炮</t>
    </r>
    <r>
      <rPr>
        <b/>
        <sz val="9"/>
        <color rgb="FFFF0000"/>
        <rFont val="Times New Roman"/>
        <family val="1"/>
      </rPr>
      <t xml:space="preserve">   288</t>
    </r>
    <r>
      <rPr>
        <b/>
        <sz val="9"/>
        <color rgb="FFFF0000"/>
        <rFont val="新細明體"/>
        <family val="1"/>
        <charset val="136"/>
      </rPr>
      <t>顆</t>
    </r>
    <phoneticPr fontId="3" type="noConversion"/>
  </si>
  <si>
    <r>
      <t>中鳳蝶</t>
    </r>
    <r>
      <rPr>
        <b/>
        <sz val="9"/>
        <rFont val="Times New Roman"/>
        <family val="1"/>
      </rPr>
      <t xml:space="preserve">                 </t>
    </r>
    <phoneticPr fontId="3" type="noConversion"/>
  </si>
  <si>
    <r>
      <t>霹靂火</t>
    </r>
    <r>
      <rPr>
        <b/>
        <sz val="9"/>
        <color rgb="FFFF0000"/>
        <rFont val="Times New Roman"/>
        <family val="1"/>
      </rPr>
      <t>-</t>
    </r>
    <r>
      <rPr>
        <b/>
        <sz val="9"/>
        <color rgb="FFFF0000"/>
        <rFont val="新細明體"/>
        <family val="1"/>
        <charset val="136"/>
      </rPr>
      <t xml:space="preserve">霹靂炮  </t>
    </r>
    <r>
      <rPr>
        <b/>
        <sz val="9"/>
        <color rgb="FFFF0000"/>
        <rFont val="Times New Roman"/>
        <family val="1"/>
      </rPr>
      <t xml:space="preserve"> 240</t>
    </r>
    <r>
      <rPr>
        <b/>
        <sz val="9"/>
        <color rgb="FFFF0000"/>
        <rFont val="新細明體"/>
        <family val="1"/>
        <charset val="136"/>
      </rPr>
      <t>顆</t>
    </r>
    <phoneticPr fontId="3" type="noConversion"/>
  </si>
  <si>
    <r>
      <t>25發亂II第二代</t>
    </r>
    <r>
      <rPr>
        <b/>
        <sz val="9"/>
        <color rgb="FFFF0000"/>
        <rFont val="Times New Roman"/>
        <family val="1"/>
      </rPr>
      <t xml:space="preserve">      25</t>
    </r>
    <r>
      <rPr>
        <b/>
        <sz val="9"/>
        <color rgb="FFFF0000"/>
        <rFont val="新細明體"/>
        <family val="1"/>
        <charset val="136"/>
      </rPr>
      <t>孔</t>
    </r>
    <r>
      <rPr>
        <b/>
        <sz val="9"/>
        <color rgb="FFFF0000"/>
        <rFont val="Times New Roman"/>
        <family val="1"/>
      </rPr>
      <t xml:space="preserve"> * </t>
    </r>
    <r>
      <rPr>
        <b/>
        <sz val="9"/>
        <color rgb="FFFF0000"/>
        <rFont val="新細明體"/>
        <family val="1"/>
        <charset val="136"/>
      </rPr>
      <t>盒</t>
    </r>
    <phoneticPr fontId="3" type="noConversion"/>
  </si>
  <si>
    <t>雪花飄飄 25發  (中型)</t>
    <phoneticPr fontId="3" type="noConversion"/>
  </si>
  <si>
    <t>誓言 24發 (中型)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</si>
</sst>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2"/>
      <color theme="1"/>
      <name val="新細明體"/>
      <family val="2"/>
      <charset val="136"/>
      <scheme val="minor"/>
    </font>
    <font>
      <b/>
      <sz val="9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9"/>
      <name val="Times New Roman"/>
      <family val="1"/>
    </font>
    <font>
      <b/>
      <sz val="9"/>
      <name val="細明體"/>
      <family val="3"/>
      <charset val="136"/>
    </font>
    <font>
      <b/>
      <sz val="9"/>
      <color indexed="10"/>
      <name val="Times New Roman"/>
      <family val="1"/>
    </font>
    <font>
      <b/>
      <sz val="9"/>
      <color indexed="10"/>
      <name val="新細明體"/>
      <family val="1"/>
      <charset val="136"/>
    </font>
    <font>
      <b/>
      <sz val="9"/>
      <color indexed="8"/>
      <name val="Times New Roman"/>
      <family val="1"/>
    </font>
    <font>
      <b/>
      <sz val="9"/>
      <color indexed="8"/>
      <name val="新細明體"/>
      <family val="1"/>
      <charset val="136"/>
    </font>
    <font>
      <b/>
      <sz val="9"/>
      <color indexed="10"/>
      <name val="新細明體"/>
      <family val="1"/>
    </font>
    <font>
      <b/>
      <sz val="9"/>
      <name val="Microsoft JhengHei"/>
      <family val="2"/>
    </font>
    <font>
      <b/>
      <sz val="9"/>
      <color theme="1"/>
      <name val="新細明體"/>
      <family val="1"/>
      <charset val="136"/>
    </font>
    <font>
      <b/>
      <sz val="9"/>
      <color rgb="FFFF0000"/>
      <name val="新細明體"/>
      <family val="1"/>
    </font>
    <font>
      <b/>
      <sz val="9"/>
      <color rgb="FFFF0000"/>
      <name val="新細明體"/>
      <family val="1"/>
      <charset val="136"/>
    </font>
    <font>
      <sz val="9"/>
      <color rgb="FFFF0000"/>
      <name val="新細明體"/>
      <family val="1"/>
      <charset val="136"/>
    </font>
    <font>
      <sz val="9"/>
      <color theme="1"/>
      <name val="新細明體"/>
      <family val="1"/>
      <charset val="136"/>
    </font>
    <font>
      <b/>
      <sz val="9"/>
      <color theme="1"/>
      <name val="新細明體"/>
      <family val="1"/>
      <charset val="136"/>
    </font>
    <font>
      <b/>
      <sz val="9"/>
      <color theme="1"/>
      <name val="新細明體"/>
      <family val="1"/>
      <charset val="136"/>
      <scheme val="major"/>
    </font>
    <font>
      <b/>
      <sz val="9"/>
      <color theme="1"/>
      <name val="新細明體"/>
      <family val="1"/>
      <scheme val="major"/>
    </font>
    <font>
      <b/>
      <sz val="9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/>
    <xf numFmtId="0" fontId="1" fillId="0" borderId="2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1" fillId="0" borderId="5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3" fillId="3" borderId="0" xfId="0" applyFont="1" applyFill="1" applyAlignment="1"/>
    <xf numFmtId="0" fontId="1" fillId="3" borderId="6" xfId="0" applyFont="1" applyFill="1" applyBorder="1" applyAlignment="1">
      <alignment horizontal="center" vertical="center"/>
    </xf>
    <xf numFmtId="0" fontId="12" fillId="0" borderId="2" xfId="0" applyFont="1" applyBorder="1">
      <alignment vertical="center"/>
    </xf>
    <xf numFmtId="0" fontId="1" fillId="0" borderId="1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3" fillId="0" borderId="2" xfId="0" applyFont="1" applyBorder="1" applyAlignment="1"/>
    <xf numFmtId="0" fontId="0" fillId="0" borderId="2" xfId="0" applyBorder="1">
      <alignment vertical="center"/>
    </xf>
    <xf numFmtId="0" fontId="14" fillId="0" borderId="2" xfId="0" applyFont="1" applyBorder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15" fillId="4" borderId="0" xfId="0" applyFont="1" applyFill="1" applyAlignment="1">
      <alignment horizontal="center"/>
    </xf>
    <xf numFmtId="0" fontId="16" fillId="4" borderId="0" xfId="0" applyFont="1" applyFill="1" applyAlignment="1">
      <alignment horizontal="right"/>
    </xf>
    <xf numFmtId="0" fontId="17" fillId="4" borderId="0" xfId="0" applyFont="1" applyFill="1" applyAlignment="1">
      <alignment horizontal="right"/>
    </xf>
    <xf numFmtId="0" fontId="3" fillId="2" borderId="0" xfId="0" applyFont="1" applyFill="1" applyAlignment="1"/>
    <xf numFmtId="0" fontId="0" fillId="2" borderId="0" xfId="0" applyFill="1">
      <alignment vertical="center"/>
    </xf>
    <xf numFmtId="0" fontId="19" fillId="0" borderId="4" xfId="0" applyFont="1" applyBorder="1" applyAlignment="1">
      <alignment vertical="center" wrapText="1"/>
    </xf>
    <xf numFmtId="0" fontId="14" fillId="0" borderId="2" xfId="0" applyFont="1" applyBorder="1">
      <alignment vertical="center"/>
    </xf>
    <xf numFmtId="0" fontId="1" fillId="2" borderId="2" xfId="0" applyFont="1" applyFill="1" applyBorder="1">
      <alignment vertical="center"/>
    </xf>
    <xf numFmtId="0" fontId="14" fillId="2" borderId="2" xfId="0" applyFont="1" applyFill="1" applyBorder="1">
      <alignment vertical="center"/>
    </xf>
    <xf numFmtId="0" fontId="14" fillId="2" borderId="2" xfId="0" applyFont="1" applyFill="1" applyBorder="1" applyAlignment="1">
      <alignment horizontal="left" vertical="center"/>
    </xf>
    <xf numFmtId="0" fontId="18" fillId="2" borderId="3" xfId="0" applyFont="1" applyFill="1" applyBorder="1" applyAlignment="1">
      <alignment vertical="center" wrapText="1"/>
    </xf>
    <xf numFmtId="0" fontId="19" fillId="2" borderId="4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right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6"/>
  <sheetViews>
    <sheetView tabSelected="1" workbookViewId="0">
      <selection activeCell="Q15" sqref="Q15"/>
    </sheetView>
  </sheetViews>
  <sheetFormatPr defaultRowHeight="16.2"/>
  <cols>
    <col min="1" max="1" width="33.109375" customWidth="1"/>
    <col min="2" max="2" width="7.44140625" customWidth="1"/>
    <col min="3" max="3" width="5.88671875" customWidth="1"/>
    <col min="4" max="4" width="6.33203125" customWidth="1"/>
    <col min="5" max="5" width="31.21875" customWidth="1"/>
    <col min="6" max="6" width="7.33203125" customWidth="1"/>
    <col min="7" max="7" width="5.44140625" customWidth="1"/>
  </cols>
  <sheetData>
    <row r="1" spans="1:8" ht="11.4" customHeight="1" thickTop="1">
      <c r="A1" s="1" t="s">
        <v>0</v>
      </c>
      <c r="B1" s="1" t="s">
        <v>1</v>
      </c>
      <c r="C1" s="1" t="s">
        <v>2</v>
      </c>
      <c r="D1" s="1" t="s">
        <v>80</v>
      </c>
      <c r="E1" s="1" t="s">
        <v>0</v>
      </c>
      <c r="F1" s="1" t="s">
        <v>1</v>
      </c>
      <c r="G1" s="1" t="s">
        <v>2</v>
      </c>
      <c r="H1" s="1" t="s">
        <v>80</v>
      </c>
    </row>
    <row r="2" spans="1:8" ht="11.4" customHeight="1">
      <c r="A2" s="3" t="s">
        <v>3</v>
      </c>
      <c r="B2" s="4">
        <v>200</v>
      </c>
      <c r="C2" s="5"/>
      <c r="D2" s="2">
        <f>C2*B2</f>
        <v>0</v>
      </c>
      <c r="E2" s="6" t="s">
        <v>4</v>
      </c>
      <c r="F2" s="4">
        <v>150</v>
      </c>
      <c r="G2" s="5"/>
      <c r="H2" s="2">
        <f t="shared" ref="H2:H42" si="0">G2*F2</f>
        <v>0</v>
      </c>
    </row>
    <row r="3" spans="1:8" ht="11.4" customHeight="1">
      <c r="A3" s="3" t="s">
        <v>5</v>
      </c>
      <c r="B3" s="4">
        <v>300</v>
      </c>
      <c r="C3" s="5"/>
      <c r="D3" s="2">
        <f t="shared" ref="D3:D50" si="1">C3*B3</f>
        <v>0</v>
      </c>
      <c r="E3" s="6" t="s">
        <v>6</v>
      </c>
      <c r="F3" s="4">
        <v>600</v>
      </c>
      <c r="G3" s="5"/>
      <c r="H3" s="2">
        <f t="shared" si="0"/>
        <v>0</v>
      </c>
    </row>
    <row r="4" spans="1:8" ht="11.4" customHeight="1">
      <c r="A4" s="3" t="s">
        <v>7</v>
      </c>
      <c r="B4" s="4">
        <v>300</v>
      </c>
      <c r="C4" s="5"/>
      <c r="D4" s="2">
        <f t="shared" si="1"/>
        <v>0</v>
      </c>
      <c r="E4" s="3" t="s">
        <v>8</v>
      </c>
      <c r="F4" s="4">
        <v>1200</v>
      </c>
      <c r="G4" s="5"/>
      <c r="H4" s="2">
        <f t="shared" si="0"/>
        <v>0</v>
      </c>
    </row>
    <row r="5" spans="1:8" ht="11.4" customHeight="1">
      <c r="A5" s="3" t="s">
        <v>9</v>
      </c>
      <c r="B5" s="4">
        <v>600</v>
      </c>
      <c r="C5" s="5"/>
      <c r="D5" s="2">
        <f t="shared" si="1"/>
        <v>0</v>
      </c>
      <c r="E5" s="3" t="s">
        <v>10</v>
      </c>
      <c r="F5" s="4">
        <v>300</v>
      </c>
      <c r="G5" s="5"/>
      <c r="H5" s="2">
        <f t="shared" si="0"/>
        <v>0</v>
      </c>
    </row>
    <row r="6" spans="1:8" ht="11.4" customHeight="1">
      <c r="A6" s="3" t="s">
        <v>11</v>
      </c>
      <c r="B6" s="4">
        <v>480</v>
      </c>
      <c r="C6" s="5"/>
      <c r="D6" s="2">
        <f t="shared" si="1"/>
        <v>0</v>
      </c>
      <c r="E6" s="33" t="s">
        <v>176</v>
      </c>
      <c r="F6" s="4">
        <v>400</v>
      </c>
      <c r="G6" s="5"/>
      <c r="H6" s="2">
        <f t="shared" si="0"/>
        <v>0</v>
      </c>
    </row>
    <row r="7" spans="1:8" ht="11.4" customHeight="1">
      <c r="A7" s="3" t="s">
        <v>12</v>
      </c>
      <c r="B7" s="4">
        <v>480</v>
      </c>
      <c r="C7" s="5"/>
      <c r="D7" s="2">
        <f t="shared" si="1"/>
        <v>0</v>
      </c>
      <c r="E7" s="33" t="s">
        <v>177</v>
      </c>
      <c r="F7" s="4">
        <v>400</v>
      </c>
      <c r="G7" s="5"/>
      <c r="H7" s="2">
        <f t="shared" si="0"/>
        <v>0</v>
      </c>
    </row>
    <row r="8" spans="1:8" ht="11.4" customHeight="1">
      <c r="A8" s="3" t="s">
        <v>13</v>
      </c>
      <c r="B8" s="4">
        <v>1200</v>
      </c>
      <c r="C8" s="5"/>
      <c r="D8" s="2">
        <f t="shared" si="1"/>
        <v>0</v>
      </c>
      <c r="E8" s="33" t="s">
        <v>178</v>
      </c>
      <c r="F8" s="4">
        <v>500</v>
      </c>
      <c r="G8" s="5"/>
      <c r="H8" s="2">
        <f t="shared" si="0"/>
        <v>0</v>
      </c>
    </row>
    <row r="9" spans="1:8" ht="11.4" customHeight="1">
      <c r="A9" s="3" t="s">
        <v>14</v>
      </c>
      <c r="B9" s="4">
        <v>720</v>
      </c>
      <c r="C9" s="5"/>
      <c r="D9" s="2">
        <f t="shared" si="1"/>
        <v>0</v>
      </c>
      <c r="E9" s="33" t="s">
        <v>179</v>
      </c>
      <c r="F9" s="4">
        <v>500</v>
      </c>
      <c r="G9" s="5"/>
      <c r="H9" s="2">
        <f t="shared" si="0"/>
        <v>0</v>
      </c>
    </row>
    <row r="10" spans="1:8" ht="11.4" customHeight="1">
      <c r="A10" s="3" t="s">
        <v>15</v>
      </c>
      <c r="B10" s="4">
        <v>720</v>
      </c>
      <c r="C10" s="5"/>
      <c r="D10" s="2">
        <f t="shared" si="1"/>
        <v>0</v>
      </c>
      <c r="E10" s="32" t="s">
        <v>16</v>
      </c>
      <c r="F10" s="4">
        <v>600</v>
      </c>
      <c r="G10" s="5"/>
      <c r="H10" s="2">
        <f t="shared" si="0"/>
        <v>0</v>
      </c>
    </row>
    <row r="11" spans="1:8" ht="11.4" customHeight="1">
      <c r="A11" s="3" t="s">
        <v>17</v>
      </c>
      <c r="B11" s="4">
        <v>480</v>
      </c>
      <c r="C11" s="5"/>
      <c r="D11" s="2">
        <f t="shared" si="1"/>
        <v>0</v>
      </c>
      <c r="E11" s="32" t="s">
        <v>18</v>
      </c>
      <c r="F11" s="4">
        <v>600</v>
      </c>
      <c r="G11" s="5"/>
      <c r="H11" s="2">
        <f t="shared" si="0"/>
        <v>0</v>
      </c>
    </row>
    <row r="12" spans="1:8" ht="11.4" customHeight="1">
      <c r="A12" s="3" t="s">
        <v>19</v>
      </c>
      <c r="B12" s="4">
        <v>960</v>
      </c>
      <c r="C12" s="5"/>
      <c r="D12" s="2">
        <f t="shared" si="1"/>
        <v>0</v>
      </c>
      <c r="E12" s="32" t="s">
        <v>20</v>
      </c>
      <c r="F12" s="4">
        <v>700</v>
      </c>
      <c r="G12" s="5"/>
      <c r="H12" s="2">
        <f t="shared" si="0"/>
        <v>0</v>
      </c>
    </row>
    <row r="13" spans="1:8" ht="11.4" customHeight="1">
      <c r="A13" s="3" t="s">
        <v>21</v>
      </c>
      <c r="B13" s="4">
        <v>960</v>
      </c>
      <c r="C13" s="5"/>
      <c r="D13" s="2">
        <f t="shared" si="1"/>
        <v>0</v>
      </c>
      <c r="E13" s="32" t="s">
        <v>22</v>
      </c>
      <c r="F13" s="4">
        <v>700</v>
      </c>
      <c r="G13" s="5"/>
      <c r="H13" s="2">
        <f t="shared" si="0"/>
        <v>0</v>
      </c>
    </row>
    <row r="14" spans="1:8" ht="11.4" customHeight="1" thickBot="1">
      <c r="A14" s="3" t="s">
        <v>23</v>
      </c>
      <c r="B14" s="4">
        <v>960</v>
      </c>
      <c r="C14" s="5"/>
      <c r="D14" s="2">
        <f t="shared" si="1"/>
        <v>0</v>
      </c>
      <c r="E14" s="32" t="s">
        <v>25</v>
      </c>
      <c r="F14" s="4">
        <v>800</v>
      </c>
      <c r="G14" s="5"/>
      <c r="H14" s="2">
        <f t="shared" si="0"/>
        <v>0</v>
      </c>
    </row>
    <row r="15" spans="1:8" ht="11.4" customHeight="1" thickBot="1">
      <c r="A15" s="3" t="s">
        <v>24</v>
      </c>
      <c r="B15" s="4">
        <v>960</v>
      </c>
      <c r="C15" s="5"/>
      <c r="D15" s="2">
        <f t="shared" si="1"/>
        <v>0</v>
      </c>
      <c r="E15" s="35" t="s">
        <v>26</v>
      </c>
      <c r="F15" s="4">
        <v>1500</v>
      </c>
      <c r="G15" s="5"/>
      <c r="H15" s="2">
        <f t="shared" si="0"/>
        <v>0</v>
      </c>
    </row>
    <row r="16" spans="1:8" ht="11.4" customHeight="1" thickBot="1">
      <c r="A16" s="3" t="s">
        <v>173</v>
      </c>
      <c r="B16" s="4">
        <v>500</v>
      </c>
      <c r="C16" s="5"/>
      <c r="D16" s="2">
        <f t="shared" si="1"/>
        <v>0</v>
      </c>
      <c r="E16" s="30" t="s">
        <v>28</v>
      </c>
      <c r="F16" s="4">
        <v>1500</v>
      </c>
      <c r="G16" s="5"/>
      <c r="H16" s="2">
        <f t="shared" si="0"/>
        <v>0</v>
      </c>
    </row>
    <row r="17" spans="1:8" ht="11.4" customHeight="1" thickBot="1">
      <c r="A17" s="3" t="s">
        <v>27</v>
      </c>
      <c r="B17" s="4">
        <v>800</v>
      </c>
      <c r="C17" s="5"/>
      <c r="D17" s="2">
        <f t="shared" si="1"/>
        <v>0</v>
      </c>
      <c r="E17" s="36" t="s">
        <v>30</v>
      </c>
      <c r="F17" s="4">
        <v>1500</v>
      </c>
      <c r="G17" s="5"/>
      <c r="H17" s="2">
        <f t="shared" si="0"/>
        <v>0</v>
      </c>
    </row>
    <row r="18" spans="1:8" ht="11.4" customHeight="1" thickBot="1">
      <c r="A18" s="3" t="s">
        <v>29</v>
      </c>
      <c r="B18" s="4">
        <v>1200</v>
      </c>
      <c r="C18" s="5"/>
      <c r="D18" s="2">
        <f t="shared" si="1"/>
        <v>0</v>
      </c>
      <c r="E18" s="36" t="s">
        <v>32</v>
      </c>
      <c r="F18" s="4">
        <v>1800</v>
      </c>
      <c r="G18" s="5"/>
      <c r="H18" s="2">
        <f t="shared" si="0"/>
        <v>0</v>
      </c>
    </row>
    <row r="19" spans="1:8" ht="11.4" customHeight="1">
      <c r="A19" s="3" t="s">
        <v>31</v>
      </c>
      <c r="B19" s="4">
        <v>960</v>
      </c>
      <c r="C19" s="5"/>
      <c r="D19" s="2">
        <f t="shared" si="1"/>
        <v>0</v>
      </c>
      <c r="E19" s="33" t="s">
        <v>34</v>
      </c>
      <c r="F19" s="4">
        <v>1800</v>
      </c>
      <c r="G19" s="5"/>
      <c r="H19" s="2">
        <f t="shared" si="0"/>
        <v>0</v>
      </c>
    </row>
    <row r="20" spans="1:8" ht="11.4" customHeight="1">
      <c r="A20" s="3" t="s">
        <v>33</v>
      </c>
      <c r="B20" s="4">
        <v>960</v>
      </c>
      <c r="C20" s="5"/>
      <c r="D20" s="2">
        <f t="shared" si="1"/>
        <v>0</v>
      </c>
      <c r="E20" s="33" t="s">
        <v>185</v>
      </c>
      <c r="F20" s="4">
        <v>1800</v>
      </c>
      <c r="G20" s="5"/>
      <c r="H20" s="2">
        <f t="shared" si="0"/>
        <v>0</v>
      </c>
    </row>
    <row r="21" spans="1:8" ht="11.4" customHeight="1">
      <c r="A21" s="3" t="s">
        <v>35</v>
      </c>
      <c r="B21" s="4">
        <v>800</v>
      </c>
      <c r="C21" s="5"/>
      <c r="D21" s="2">
        <f t="shared" si="1"/>
        <v>0</v>
      </c>
      <c r="E21" s="33" t="s">
        <v>184</v>
      </c>
      <c r="F21" s="4">
        <v>1800</v>
      </c>
      <c r="G21" s="5"/>
      <c r="H21" s="2">
        <f t="shared" si="0"/>
        <v>0</v>
      </c>
    </row>
    <row r="22" spans="1:8" ht="11.4" customHeight="1">
      <c r="A22" s="3" t="s">
        <v>36</v>
      </c>
      <c r="B22" s="4">
        <v>1600</v>
      </c>
      <c r="C22" s="5"/>
      <c r="D22" s="2">
        <f t="shared" si="1"/>
        <v>0</v>
      </c>
      <c r="E22" s="33" t="s">
        <v>183</v>
      </c>
      <c r="F22" s="4">
        <v>2500</v>
      </c>
      <c r="G22" s="5"/>
      <c r="H22" s="2">
        <f t="shared" si="0"/>
        <v>0</v>
      </c>
    </row>
    <row r="23" spans="1:8" ht="11.4" customHeight="1">
      <c r="A23" s="3" t="s">
        <v>37</v>
      </c>
      <c r="B23" s="4">
        <v>400</v>
      </c>
      <c r="C23" s="5"/>
      <c r="D23" s="2">
        <f t="shared" si="1"/>
        <v>0</v>
      </c>
      <c r="E23" s="34" t="s">
        <v>174</v>
      </c>
      <c r="F23" s="4">
        <v>2500</v>
      </c>
      <c r="G23" s="5"/>
      <c r="H23" s="2">
        <f t="shared" si="0"/>
        <v>0</v>
      </c>
    </row>
    <row r="24" spans="1:8" ht="11.4" customHeight="1">
      <c r="A24" s="3" t="s">
        <v>38</v>
      </c>
      <c r="B24" s="4">
        <v>720</v>
      </c>
      <c r="C24" s="5"/>
      <c r="D24" s="2">
        <f t="shared" si="1"/>
        <v>0</v>
      </c>
      <c r="E24" s="3" t="s">
        <v>39</v>
      </c>
      <c r="F24" s="4">
        <v>2500</v>
      </c>
      <c r="G24" s="5"/>
      <c r="H24" s="2">
        <f t="shared" si="0"/>
        <v>0</v>
      </c>
    </row>
    <row r="25" spans="1:8" ht="11.4" customHeight="1">
      <c r="A25" s="31" t="s">
        <v>180</v>
      </c>
      <c r="B25" s="4">
        <v>480</v>
      </c>
      <c r="C25" s="5"/>
      <c r="D25" s="2">
        <f t="shared" si="1"/>
        <v>0</v>
      </c>
      <c r="E25" s="3" t="s">
        <v>40</v>
      </c>
      <c r="F25" s="4">
        <v>3000</v>
      </c>
      <c r="G25" s="5"/>
      <c r="H25" s="2">
        <f t="shared" si="0"/>
        <v>0</v>
      </c>
    </row>
    <row r="26" spans="1:8" ht="11.4" customHeight="1">
      <c r="A26" s="3" t="s">
        <v>181</v>
      </c>
      <c r="B26" s="4">
        <v>480</v>
      </c>
      <c r="C26" s="5"/>
      <c r="D26" s="2">
        <f t="shared" si="1"/>
        <v>0</v>
      </c>
      <c r="E26" s="32" t="s">
        <v>41</v>
      </c>
      <c r="F26" s="37">
        <v>3000</v>
      </c>
      <c r="G26" s="5"/>
      <c r="H26" s="2">
        <f t="shared" si="0"/>
        <v>0</v>
      </c>
    </row>
    <row r="27" spans="1:8" ht="11.4" customHeight="1">
      <c r="A27" s="3" t="s">
        <v>42</v>
      </c>
      <c r="B27" s="4">
        <v>840</v>
      </c>
      <c r="C27" s="5"/>
      <c r="D27" s="2">
        <f t="shared" si="1"/>
        <v>0</v>
      </c>
      <c r="E27" s="32" t="s">
        <v>43</v>
      </c>
      <c r="F27" s="37">
        <v>3000</v>
      </c>
      <c r="G27" s="5"/>
      <c r="H27" s="2">
        <f t="shared" si="0"/>
        <v>0</v>
      </c>
    </row>
    <row r="28" spans="1:8" ht="11.4" customHeight="1">
      <c r="A28" s="3" t="s">
        <v>44</v>
      </c>
      <c r="B28" s="4">
        <v>480</v>
      </c>
      <c r="C28" s="5"/>
      <c r="D28" s="2">
        <f t="shared" si="1"/>
        <v>0</v>
      </c>
      <c r="E28" s="32" t="s">
        <v>45</v>
      </c>
      <c r="F28" s="37">
        <v>3500</v>
      </c>
      <c r="G28" s="5"/>
      <c r="H28" s="2">
        <f t="shared" si="0"/>
        <v>0</v>
      </c>
    </row>
    <row r="29" spans="1:8" ht="11.4" customHeight="1">
      <c r="A29" s="31" t="s">
        <v>182</v>
      </c>
      <c r="B29" s="4">
        <v>1200</v>
      </c>
      <c r="C29" s="5"/>
      <c r="D29" s="2">
        <f t="shared" si="1"/>
        <v>0</v>
      </c>
      <c r="E29" s="3" t="s">
        <v>168</v>
      </c>
      <c r="F29" s="4">
        <v>2400</v>
      </c>
      <c r="G29" s="5"/>
      <c r="H29" s="2">
        <f t="shared" ref="H29" si="2">G29*F29</f>
        <v>0</v>
      </c>
    </row>
    <row r="30" spans="1:8" ht="11.4" customHeight="1">
      <c r="A30" s="31" t="s">
        <v>175</v>
      </c>
      <c r="B30" s="4">
        <v>1200</v>
      </c>
      <c r="C30" s="5"/>
      <c r="D30" s="2">
        <f t="shared" si="1"/>
        <v>0</v>
      </c>
      <c r="E30" s="3" t="s">
        <v>170</v>
      </c>
      <c r="F30" s="4">
        <v>3200</v>
      </c>
      <c r="G30" s="5"/>
      <c r="H30" s="2">
        <f t="shared" si="0"/>
        <v>0</v>
      </c>
    </row>
    <row r="31" spans="1:8" ht="11.4" customHeight="1">
      <c r="A31" s="3" t="s">
        <v>48</v>
      </c>
      <c r="B31" s="4">
        <v>480</v>
      </c>
      <c r="C31" s="5"/>
      <c r="D31" s="2">
        <f t="shared" si="1"/>
        <v>0</v>
      </c>
      <c r="E31" s="3" t="s">
        <v>169</v>
      </c>
      <c r="F31" s="4">
        <v>4800</v>
      </c>
      <c r="G31" s="5"/>
      <c r="H31" s="2">
        <f t="shared" si="0"/>
        <v>0</v>
      </c>
    </row>
    <row r="32" spans="1:8" ht="11.4" customHeight="1">
      <c r="A32" s="3" t="s">
        <v>50</v>
      </c>
      <c r="B32" s="4">
        <v>480</v>
      </c>
      <c r="C32" s="5"/>
      <c r="D32" s="2">
        <f t="shared" si="1"/>
        <v>0</v>
      </c>
      <c r="E32" s="3" t="s">
        <v>171</v>
      </c>
      <c r="F32" s="4">
        <v>8000</v>
      </c>
      <c r="G32" s="5"/>
      <c r="H32" s="2">
        <f t="shared" ref="H32" si="3">G32*F32</f>
        <v>0</v>
      </c>
    </row>
    <row r="33" spans="1:8" ht="11.4" customHeight="1">
      <c r="A33" s="3" t="s">
        <v>52</v>
      </c>
      <c r="B33" s="4">
        <v>480</v>
      </c>
      <c r="C33" s="5"/>
      <c r="D33" s="2">
        <f t="shared" si="1"/>
        <v>0</v>
      </c>
      <c r="E33" s="3" t="s">
        <v>46</v>
      </c>
      <c r="F33" s="4">
        <v>4800</v>
      </c>
      <c r="G33" s="5"/>
      <c r="H33" s="2">
        <f t="shared" ref="H33:H38" si="4">G33*F33</f>
        <v>0</v>
      </c>
    </row>
    <row r="34" spans="1:8" ht="11.4" customHeight="1">
      <c r="A34" s="3" t="s">
        <v>54</v>
      </c>
      <c r="B34" s="4">
        <v>480</v>
      </c>
      <c r="C34" s="5"/>
      <c r="D34" s="2">
        <f t="shared" si="1"/>
        <v>0</v>
      </c>
      <c r="E34" s="3" t="s">
        <v>47</v>
      </c>
      <c r="F34" s="4">
        <v>4800</v>
      </c>
      <c r="G34" s="5"/>
      <c r="H34" s="2">
        <f t="shared" si="4"/>
        <v>0</v>
      </c>
    </row>
    <row r="35" spans="1:8" ht="11.4" customHeight="1">
      <c r="A35" s="3" t="s">
        <v>56</v>
      </c>
      <c r="B35" s="4">
        <v>120</v>
      </c>
      <c r="C35" s="5"/>
      <c r="D35" s="2">
        <f t="shared" ref="D35:D49" si="5">C35*B35</f>
        <v>0</v>
      </c>
      <c r="E35" s="3" t="s">
        <v>49</v>
      </c>
      <c r="F35" s="4">
        <v>4800</v>
      </c>
      <c r="G35" s="5"/>
      <c r="H35" s="2">
        <f t="shared" si="4"/>
        <v>0</v>
      </c>
    </row>
    <row r="36" spans="1:8" ht="11.4" customHeight="1">
      <c r="A36" s="3" t="s">
        <v>58</v>
      </c>
      <c r="B36" s="4">
        <v>120</v>
      </c>
      <c r="C36" s="5"/>
      <c r="D36" s="2">
        <f t="shared" si="5"/>
        <v>0</v>
      </c>
      <c r="E36" s="3" t="s">
        <v>51</v>
      </c>
      <c r="F36" s="4">
        <v>4800</v>
      </c>
      <c r="G36" s="5"/>
      <c r="H36" s="2">
        <f t="shared" si="4"/>
        <v>0</v>
      </c>
    </row>
    <row r="37" spans="1:8" ht="11.4" customHeight="1">
      <c r="A37" s="3" t="s">
        <v>60</v>
      </c>
      <c r="B37" s="4">
        <v>200</v>
      </c>
      <c r="C37" s="5"/>
      <c r="D37" s="2">
        <f t="shared" si="5"/>
        <v>0</v>
      </c>
      <c r="E37" s="3" t="s">
        <v>53</v>
      </c>
      <c r="F37" s="4">
        <v>6000</v>
      </c>
      <c r="G37" s="5"/>
      <c r="H37" s="2">
        <f t="shared" si="4"/>
        <v>0</v>
      </c>
    </row>
    <row r="38" spans="1:8" ht="11.4" customHeight="1">
      <c r="A38" s="3" t="s">
        <v>62</v>
      </c>
      <c r="B38" s="4">
        <v>200</v>
      </c>
      <c r="C38" s="5"/>
      <c r="D38" s="2">
        <f t="shared" si="5"/>
        <v>0</v>
      </c>
      <c r="E38" s="3" t="s">
        <v>55</v>
      </c>
      <c r="F38" s="4">
        <v>6000</v>
      </c>
      <c r="G38" s="5"/>
      <c r="H38" s="2">
        <f t="shared" si="4"/>
        <v>0</v>
      </c>
    </row>
    <row r="39" spans="1:8" ht="11.4" customHeight="1">
      <c r="A39" s="3" t="s">
        <v>64</v>
      </c>
      <c r="B39" s="4">
        <v>200</v>
      </c>
      <c r="C39" s="5"/>
      <c r="D39" s="2">
        <f t="shared" si="5"/>
        <v>0</v>
      </c>
      <c r="E39" s="3" t="s">
        <v>57</v>
      </c>
      <c r="F39" s="4">
        <v>400</v>
      </c>
      <c r="G39" s="5"/>
      <c r="H39" s="2">
        <f t="shared" si="0"/>
        <v>0</v>
      </c>
    </row>
    <row r="40" spans="1:8" ht="11.4" customHeight="1">
      <c r="A40" s="3" t="s">
        <v>66</v>
      </c>
      <c r="B40" s="4">
        <v>200</v>
      </c>
      <c r="C40" s="5"/>
      <c r="D40" s="2">
        <f t="shared" si="5"/>
        <v>0</v>
      </c>
      <c r="E40" s="3" t="s">
        <v>163</v>
      </c>
      <c r="F40" s="4">
        <v>100</v>
      </c>
      <c r="G40" s="5"/>
      <c r="H40" s="2">
        <f t="shared" si="0"/>
        <v>0</v>
      </c>
    </row>
    <row r="41" spans="1:8" ht="11.4" customHeight="1">
      <c r="A41" s="3" t="s">
        <v>68</v>
      </c>
      <c r="B41" s="4">
        <v>200</v>
      </c>
      <c r="C41" s="5"/>
      <c r="D41" s="2">
        <f t="shared" si="5"/>
        <v>0</v>
      </c>
      <c r="E41" s="3" t="s">
        <v>162</v>
      </c>
      <c r="F41" s="4">
        <v>100</v>
      </c>
      <c r="G41" s="5"/>
      <c r="H41" s="2">
        <f t="shared" si="0"/>
        <v>0</v>
      </c>
    </row>
    <row r="42" spans="1:8" ht="11.4" customHeight="1">
      <c r="A42" s="3" t="s">
        <v>70</v>
      </c>
      <c r="B42" s="4">
        <v>400</v>
      </c>
      <c r="C42" s="5"/>
      <c r="D42" s="2">
        <f t="shared" si="5"/>
        <v>0</v>
      </c>
      <c r="E42" s="3" t="s">
        <v>164</v>
      </c>
      <c r="F42" s="4">
        <v>300</v>
      </c>
      <c r="G42" s="5"/>
      <c r="H42" s="2">
        <f t="shared" si="0"/>
        <v>0</v>
      </c>
    </row>
    <row r="43" spans="1:8" ht="11.4" customHeight="1">
      <c r="A43" s="3" t="s">
        <v>72</v>
      </c>
      <c r="B43" s="4">
        <v>400</v>
      </c>
      <c r="C43" s="5"/>
      <c r="D43" s="2">
        <f t="shared" si="5"/>
        <v>0</v>
      </c>
      <c r="E43" s="3" t="s">
        <v>165</v>
      </c>
      <c r="F43" s="4">
        <v>500</v>
      </c>
      <c r="G43" s="5"/>
      <c r="H43" s="2">
        <f t="shared" ref="H43:H50" si="6">G43*F43</f>
        <v>0</v>
      </c>
    </row>
    <row r="44" spans="1:8" ht="11.4" customHeight="1">
      <c r="A44" s="3" t="s">
        <v>74</v>
      </c>
      <c r="B44" s="4">
        <v>600</v>
      </c>
      <c r="C44" s="5"/>
      <c r="D44" s="2">
        <f t="shared" si="5"/>
        <v>0</v>
      </c>
      <c r="E44" s="3" t="s">
        <v>166</v>
      </c>
      <c r="F44" s="4">
        <v>1000</v>
      </c>
      <c r="G44" s="5"/>
      <c r="H44" s="2">
        <f t="shared" si="6"/>
        <v>0</v>
      </c>
    </row>
    <row r="45" spans="1:8" ht="11.4" customHeight="1">
      <c r="A45" s="7" t="s">
        <v>76</v>
      </c>
      <c r="B45" s="8">
        <v>800</v>
      </c>
      <c r="C45" s="9"/>
      <c r="D45" s="2">
        <f t="shared" si="5"/>
        <v>0</v>
      </c>
      <c r="E45" s="3" t="s">
        <v>59</v>
      </c>
      <c r="F45" s="4">
        <v>300</v>
      </c>
      <c r="G45" s="5"/>
      <c r="H45" s="2">
        <f t="shared" si="6"/>
        <v>0</v>
      </c>
    </row>
    <row r="46" spans="1:8" ht="11.4" customHeight="1">
      <c r="A46" s="3" t="s">
        <v>71</v>
      </c>
      <c r="B46" s="4">
        <v>7200</v>
      </c>
      <c r="C46" s="5"/>
      <c r="D46" s="2">
        <f t="shared" si="5"/>
        <v>0</v>
      </c>
      <c r="E46" s="3" t="s">
        <v>61</v>
      </c>
      <c r="F46" s="4">
        <v>500</v>
      </c>
      <c r="G46" s="5"/>
      <c r="H46" s="2">
        <f t="shared" si="6"/>
        <v>0</v>
      </c>
    </row>
    <row r="47" spans="1:8" ht="11.4" customHeight="1">
      <c r="A47" s="3" t="s">
        <v>73</v>
      </c>
      <c r="B47" s="4">
        <v>14400</v>
      </c>
      <c r="C47" s="5"/>
      <c r="D47" s="2">
        <f t="shared" si="5"/>
        <v>0</v>
      </c>
      <c r="E47" s="3" t="s">
        <v>63</v>
      </c>
      <c r="F47" s="4">
        <v>1000</v>
      </c>
      <c r="G47" s="5"/>
      <c r="H47" s="2">
        <f t="shared" si="6"/>
        <v>0</v>
      </c>
    </row>
    <row r="48" spans="1:8" ht="11.4" customHeight="1">
      <c r="A48" s="3" t="s">
        <v>75</v>
      </c>
      <c r="B48" s="4">
        <v>14400</v>
      </c>
      <c r="C48" s="5"/>
      <c r="D48" s="2">
        <f t="shared" si="5"/>
        <v>0</v>
      </c>
      <c r="E48" s="3" t="s">
        <v>65</v>
      </c>
      <c r="F48" s="4">
        <v>2000</v>
      </c>
      <c r="G48" s="5"/>
      <c r="H48" s="2">
        <f t="shared" si="6"/>
        <v>0</v>
      </c>
    </row>
    <row r="49" spans="1:8" ht="11.4" customHeight="1">
      <c r="A49" s="7" t="s">
        <v>77</v>
      </c>
      <c r="B49" s="8">
        <v>20000</v>
      </c>
      <c r="C49" s="9"/>
      <c r="D49" s="2">
        <f t="shared" si="5"/>
        <v>0</v>
      </c>
      <c r="E49" s="3" t="s">
        <v>67</v>
      </c>
      <c r="F49" s="4">
        <v>5000</v>
      </c>
      <c r="G49" s="5"/>
      <c r="H49" s="2">
        <f t="shared" si="6"/>
        <v>0</v>
      </c>
    </row>
    <row r="50" spans="1:8" ht="11.4" customHeight="1" thickBot="1">
      <c r="A50" s="7" t="s">
        <v>167</v>
      </c>
      <c r="B50" s="8">
        <v>40000</v>
      </c>
      <c r="C50" s="9"/>
      <c r="D50" s="2">
        <f t="shared" si="1"/>
        <v>0</v>
      </c>
      <c r="E50" s="3" t="s">
        <v>69</v>
      </c>
      <c r="F50" s="4">
        <v>10000</v>
      </c>
      <c r="G50" s="5"/>
      <c r="H50" s="2">
        <f t="shared" si="6"/>
        <v>0</v>
      </c>
    </row>
    <row r="51" spans="1:8" ht="11.4" customHeight="1" thickBot="1">
      <c r="A51" s="10" t="s">
        <v>78</v>
      </c>
      <c r="B51" s="39"/>
      <c r="C51" s="39"/>
      <c r="D51" s="11">
        <f>SUM(D2:D50)</f>
        <v>0</v>
      </c>
      <c r="E51" s="40" t="s">
        <v>78</v>
      </c>
      <c r="F51" s="41"/>
      <c r="G51" s="12"/>
      <c r="H51" s="13">
        <f>SUM(H2:H50)</f>
        <v>0</v>
      </c>
    </row>
    <row r="52" spans="1:8" ht="11.4" customHeight="1" thickBot="1">
      <c r="A52" s="15"/>
      <c r="B52" s="42" t="s">
        <v>79</v>
      </c>
      <c r="C52" s="42"/>
      <c r="D52" s="42"/>
      <c r="E52" s="42"/>
      <c r="F52" s="42"/>
      <c r="G52" s="42"/>
      <c r="H52" s="14">
        <f>H51+D51</f>
        <v>0</v>
      </c>
    </row>
    <row r="53" spans="1:8" ht="11.4" customHeight="1" thickTop="1">
      <c r="A53" s="2" t="s">
        <v>83</v>
      </c>
      <c r="B53" s="2"/>
      <c r="C53" s="2"/>
      <c r="D53" s="2"/>
      <c r="E53" s="2" t="s">
        <v>83</v>
      </c>
      <c r="F53" s="2"/>
      <c r="G53" s="2"/>
      <c r="H53" s="2"/>
    </row>
    <row r="54" spans="1:8" ht="11.4" customHeight="1">
      <c r="A54" s="2" t="s">
        <v>82</v>
      </c>
      <c r="B54" s="2"/>
      <c r="C54" s="2"/>
      <c r="D54" s="2"/>
      <c r="E54" s="2" t="s">
        <v>82</v>
      </c>
      <c r="F54" s="2"/>
      <c r="G54" s="2"/>
      <c r="H54" s="2"/>
    </row>
    <row r="55" spans="1:8" ht="11.4" customHeight="1">
      <c r="A55" s="2" t="s">
        <v>81</v>
      </c>
      <c r="B55" s="2"/>
      <c r="C55" s="2"/>
      <c r="D55" s="2"/>
      <c r="E55" s="2" t="s">
        <v>81</v>
      </c>
      <c r="F55" s="2"/>
      <c r="G55" s="2"/>
      <c r="H55" s="2"/>
    </row>
    <row r="56" spans="1:8">
      <c r="A56" s="28" t="s">
        <v>161</v>
      </c>
      <c r="B56" s="29"/>
      <c r="C56" s="29"/>
      <c r="D56" s="29"/>
      <c r="E56" s="28" t="s">
        <v>172</v>
      </c>
      <c r="F56" s="29"/>
      <c r="G56" s="29"/>
      <c r="H56" s="29"/>
    </row>
    <row r="57" spans="1:8" ht="11.4" customHeight="1">
      <c r="A57" s="5" t="s">
        <v>0</v>
      </c>
      <c r="B57" s="4"/>
      <c r="C57" s="5"/>
      <c r="D57" s="21"/>
      <c r="E57" s="5" t="s">
        <v>0</v>
      </c>
      <c r="F57" s="21"/>
      <c r="G57" s="21"/>
      <c r="H57" s="22"/>
    </row>
    <row r="58" spans="1:8" ht="11.4" customHeight="1">
      <c r="A58" s="23" t="s">
        <v>150</v>
      </c>
      <c r="B58" s="5" t="s">
        <v>84</v>
      </c>
      <c r="C58" s="5" t="s">
        <v>85</v>
      </c>
      <c r="D58" s="5" t="s">
        <v>80</v>
      </c>
      <c r="E58" s="23" t="s">
        <v>151</v>
      </c>
      <c r="F58" s="5" t="s">
        <v>86</v>
      </c>
      <c r="G58" s="5" t="s">
        <v>85</v>
      </c>
      <c r="H58" s="5" t="s">
        <v>80</v>
      </c>
    </row>
    <row r="59" spans="1:8" ht="11.4" customHeight="1">
      <c r="A59" s="3" t="s">
        <v>141</v>
      </c>
      <c r="B59" s="4">
        <v>399</v>
      </c>
      <c r="C59" s="5"/>
      <c r="D59" s="2">
        <f t="shared" ref="D59:D102" si="7">C59*B59</f>
        <v>0</v>
      </c>
      <c r="E59" s="6" t="s">
        <v>87</v>
      </c>
      <c r="F59" s="4">
        <v>200</v>
      </c>
      <c r="G59" s="5"/>
      <c r="H59" s="2">
        <f t="shared" ref="H59:H102" si="8">G59*F59</f>
        <v>0</v>
      </c>
    </row>
    <row r="60" spans="1:8" ht="11.4" customHeight="1">
      <c r="A60" s="3" t="s">
        <v>140</v>
      </c>
      <c r="B60" s="4">
        <v>399</v>
      </c>
      <c r="C60" s="5"/>
      <c r="D60" s="2">
        <f t="shared" si="7"/>
        <v>0</v>
      </c>
      <c r="E60" s="3" t="s">
        <v>88</v>
      </c>
      <c r="F60" s="4">
        <v>300</v>
      </c>
      <c r="G60" s="5"/>
      <c r="H60" s="2">
        <f t="shared" si="8"/>
        <v>0</v>
      </c>
    </row>
    <row r="61" spans="1:8" ht="11.4" customHeight="1">
      <c r="A61" s="3" t="s">
        <v>139</v>
      </c>
      <c r="B61" s="4">
        <v>399</v>
      </c>
      <c r="C61" s="5"/>
      <c r="D61" s="2">
        <f t="shared" si="7"/>
        <v>0</v>
      </c>
      <c r="E61" s="3" t="s">
        <v>89</v>
      </c>
      <c r="F61" s="4">
        <v>300</v>
      </c>
      <c r="G61" s="5"/>
      <c r="H61" s="2">
        <f t="shared" si="8"/>
        <v>0</v>
      </c>
    </row>
    <row r="62" spans="1:8" ht="11.4" customHeight="1">
      <c r="A62" s="3" t="s">
        <v>142</v>
      </c>
      <c r="B62" s="4">
        <v>399</v>
      </c>
      <c r="C62" s="5"/>
      <c r="D62" s="2">
        <f t="shared" si="7"/>
        <v>0</v>
      </c>
      <c r="E62" s="3" t="s">
        <v>90</v>
      </c>
      <c r="F62" s="4">
        <v>200</v>
      </c>
      <c r="G62" s="5"/>
      <c r="H62" s="2">
        <f t="shared" si="8"/>
        <v>0</v>
      </c>
    </row>
    <row r="63" spans="1:8" ht="11.4" customHeight="1">
      <c r="A63" s="3" t="s">
        <v>138</v>
      </c>
      <c r="B63" s="4">
        <v>399</v>
      </c>
      <c r="C63" s="5"/>
      <c r="D63" s="2">
        <f t="shared" si="7"/>
        <v>0</v>
      </c>
      <c r="E63" s="3" t="s">
        <v>91</v>
      </c>
      <c r="F63" s="4">
        <v>400</v>
      </c>
      <c r="G63" s="5"/>
      <c r="H63" s="2">
        <f t="shared" si="8"/>
        <v>0</v>
      </c>
    </row>
    <row r="64" spans="1:8" ht="11.4" customHeight="1">
      <c r="A64" s="3" t="s">
        <v>137</v>
      </c>
      <c r="B64" s="4">
        <v>399</v>
      </c>
      <c r="C64" s="5"/>
      <c r="D64" s="2">
        <f t="shared" si="7"/>
        <v>0</v>
      </c>
      <c r="E64" s="3" t="s">
        <v>92</v>
      </c>
      <c r="F64" s="4">
        <v>50</v>
      </c>
      <c r="G64" s="5"/>
      <c r="H64" s="2">
        <f t="shared" si="8"/>
        <v>0</v>
      </c>
    </row>
    <row r="65" spans="1:14" ht="11.4" customHeight="1">
      <c r="A65" s="3" t="s">
        <v>93</v>
      </c>
      <c r="B65" s="4">
        <v>600</v>
      </c>
      <c r="C65" s="5"/>
      <c r="D65" s="2">
        <f t="shared" si="7"/>
        <v>0</v>
      </c>
      <c r="E65" s="3" t="s">
        <v>94</v>
      </c>
      <c r="F65" s="4">
        <v>150</v>
      </c>
      <c r="G65" s="5"/>
      <c r="H65" s="2">
        <f t="shared" si="8"/>
        <v>0</v>
      </c>
    </row>
    <row r="66" spans="1:14" ht="11.4" customHeight="1">
      <c r="A66" s="3" t="s">
        <v>95</v>
      </c>
      <c r="B66" s="4">
        <v>900</v>
      </c>
      <c r="C66" s="5"/>
      <c r="D66" s="2">
        <f t="shared" si="7"/>
        <v>0</v>
      </c>
      <c r="E66" s="3" t="s">
        <v>96</v>
      </c>
      <c r="F66" s="4">
        <v>150</v>
      </c>
      <c r="G66" s="5"/>
      <c r="H66" s="2">
        <f t="shared" si="8"/>
        <v>0</v>
      </c>
    </row>
    <row r="67" spans="1:14" ht="11.4" customHeight="1">
      <c r="A67" s="3" t="s">
        <v>136</v>
      </c>
      <c r="B67" s="4">
        <v>1050</v>
      </c>
      <c r="C67" s="5"/>
      <c r="D67" s="2">
        <f t="shared" si="7"/>
        <v>0</v>
      </c>
      <c r="E67" s="3" t="s">
        <v>98</v>
      </c>
      <c r="F67" s="4">
        <v>150</v>
      </c>
      <c r="G67" s="5"/>
      <c r="H67" s="2">
        <f t="shared" si="8"/>
        <v>0</v>
      </c>
    </row>
    <row r="68" spans="1:14" ht="11.4" customHeight="1">
      <c r="A68" s="3" t="s">
        <v>97</v>
      </c>
      <c r="B68" s="4">
        <v>1300</v>
      </c>
      <c r="C68" s="5"/>
      <c r="D68" s="2">
        <f t="shared" si="7"/>
        <v>0</v>
      </c>
      <c r="E68" s="3" t="s">
        <v>100</v>
      </c>
      <c r="F68" s="4">
        <v>150</v>
      </c>
      <c r="G68" s="5"/>
      <c r="H68" s="2">
        <f t="shared" si="8"/>
        <v>0</v>
      </c>
    </row>
    <row r="69" spans="1:14" ht="11.4" customHeight="1">
      <c r="A69" s="3" t="s">
        <v>101</v>
      </c>
      <c r="B69" s="4">
        <v>240</v>
      </c>
      <c r="C69" s="5"/>
      <c r="D69" s="2">
        <f t="shared" si="7"/>
        <v>0</v>
      </c>
      <c r="E69" s="3" t="s">
        <v>129</v>
      </c>
      <c r="F69" s="4">
        <v>150</v>
      </c>
      <c r="G69" s="5"/>
      <c r="H69" s="2">
        <f t="shared" si="8"/>
        <v>0</v>
      </c>
    </row>
    <row r="70" spans="1:14" ht="11.4" customHeight="1">
      <c r="A70" s="3" t="s">
        <v>102</v>
      </c>
      <c r="B70" s="4">
        <v>240</v>
      </c>
      <c r="C70" s="5"/>
      <c r="D70" s="2">
        <f t="shared" si="7"/>
        <v>0</v>
      </c>
      <c r="E70" s="3" t="s">
        <v>130</v>
      </c>
      <c r="F70" s="4">
        <v>100</v>
      </c>
      <c r="G70" s="5"/>
      <c r="H70" s="2">
        <f t="shared" si="8"/>
        <v>0</v>
      </c>
    </row>
    <row r="71" spans="1:14" ht="11.4" customHeight="1">
      <c r="A71" s="3" t="s">
        <v>103</v>
      </c>
      <c r="B71" s="4">
        <v>240</v>
      </c>
      <c r="C71" s="5"/>
      <c r="D71" s="2">
        <f t="shared" si="7"/>
        <v>0</v>
      </c>
      <c r="E71" s="3" t="s">
        <v>152</v>
      </c>
      <c r="F71" s="4">
        <v>150</v>
      </c>
      <c r="G71" s="5"/>
      <c r="H71" s="2">
        <f t="shared" si="8"/>
        <v>0</v>
      </c>
    </row>
    <row r="72" spans="1:14" ht="11.4" customHeight="1">
      <c r="A72" s="3" t="s">
        <v>105</v>
      </c>
      <c r="B72" s="4">
        <v>240</v>
      </c>
      <c r="C72" s="5"/>
      <c r="D72" s="2">
        <f t="shared" si="7"/>
        <v>0</v>
      </c>
      <c r="E72" s="3" t="s">
        <v>153</v>
      </c>
      <c r="F72" s="4">
        <v>100</v>
      </c>
      <c r="G72" s="5"/>
      <c r="H72" s="2">
        <f t="shared" si="8"/>
        <v>0</v>
      </c>
    </row>
    <row r="73" spans="1:14" ht="11.4" customHeight="1">
      <c r="A73" s="3" t="s">
        <v>131</v>
      </c>
      <c r="B73" s="4">
        <v>200</v>
      </c>
      <c r="C73" s="5"/>
      <c r="D73" s="2">
        <f t="shared" si="7"/>
        <v>0</v>
      </c>
      <c r="E73" s="3" t="s">
        <v>157</v>
      </c>
      <c r="F73" s="4">
        <v>350</v>
      </c>
      <c r="G73" s="5"/>
      <c r="H73" s="2">
        <f t="shared" si="8"/>
        <v>0</v>
      </c>
    </row>
    <row r="74" spans="1:14" ht="11.4" customHeight="1">
      <c r="A74" s="3" t="s">
        <v>108</v>
      </c>
      <c r="B74" s="4">
        <v>200</v>
      </c>
      <c r="C74" s="5"/>
      <c r="D74" s="2">
        <f t="shared" si="7"/>
        <v>0</v>
      </c>
      <c r="E74" s="3" t="s">
        <v>122</v>
      </c>
      <c r="F74" s="4">
        <v>400</v>
      </c>
      <c r="G74" s="5"/>
      <c r="H74" s="2">
        <f t="shared" si="8"/>
        <v>0</v>
      </c>
    </row>
    <row r="75" spans="1:14" ht="11.4" customHeight="1">
      <c r="A75" s="3" t="s">
        <v>132</v>
      </c>
      <c r="B75" s="4">
        <v>200</v>
      </c>
      <c r="C75" s="5"/>
      <c r="D75" s="2">
        <f t="shared" si="7"/>
        <v>0</v>
      </c>
      <c r="E75" s="3" t="s">
        <v>154</v>
      </c>
      <c r="F75" s="4">
        <v>50</v>
      </c>
      <c r="G75" s="5"/>
      <c r="H75" s="2">
        <f t="shared" si="8"/>
        <v>0</v>
      </c>
    </row>
    <row r="76" spans="1:14" ht="11.4" customHeight="1">
      <c r="A76" s="3" t="s">
        <v>133</v>
      </c>
      <c r="B76" s="4">
        <v>200</v>
      </c>
      <c r="C76" s="5"/>
      <c r="D76" s="2">
        <f t="shared" si="7"/>
        <v>0</v>
      </c>
      <c r="E76" s="3" t="s">
        <v>155</v>
      </c>
      <c r="F76" s="4">
        <v>50</v>
      </c>
      <c r="G76" s="5"/>
      <c r="H76" s="2">
        <f t="shared" si="8"/>
        <v>0</v>
      </c>
    </row>
    <row r="77" spans="1:14" ht="11.4" customHeight="1">
      <c r="A77" s="3" t="s">
        <v>112</v>
      </c>
      <c r="B77" s="4">
        <v>200</v>
      </c>
      <c r="C77" s="5"/>
      <c r="D77" s="2">
        <f t="shared" si="7"/>
        <v>0</v>
      </c>
      <c r="E77" s="3" t="s">
        <v>123</v>
      </c>
      <c r="F77" s="4">
        <v>300</v>
      </c>
      <c r="G77" s="5"/>
      <c r="H77" s="2">
        <f t="shared" si="8"/>
        <v>0</v>
      </c>
      <c r="L77" s="3"/>
      <c r="M77" s="4"/>
      <c r="N77" s="5"/>
    </row>
    <row r="78" spans="1:14" ht="11.4" customHeight="1">
      <c r="A78" s="3" t="s">
        <v>114</v>
      </c>
      <c r="B78" s="4">
        <v>200</v>
      </c>
      <c r="C78" s="5"/>
      <c r="D78" s="2">
        <f t="shared" si="7"/>
        <v>0</v>
      </c>
      <c r="E78" s="3" t="s">
        <v>124</v>
      </c>
      <c r="F78" s="4">
        <v>200</v>
      </c>
      <c r="G78" s="5"/>
      <c r="H78" s="2">
        <f t="shared" si="8"/>
        <v>0</v>
      </c>
    </row>
    <row r="79" spans="1:14" ht="11.4" customHeight="1">
      <c r="A79" s="3" t="s">
        <v>134</v>
      </c>
      <c r="B79" s="4">
        <v>200</v>
      </c>
      <c r="C79" s="5"/>
      <c r="D79" s="2">
        <f t="shared" si="7"/>
        <v>0</v>
      </c>
      <c r="E79" s="3" t="s">
        <v>125</v>
      </c>
      <c r="F79" s="4">
        <v>50</v>
      </c>
      <c r="G79" s="5"/>
      <c r="H79" s="2">
        <f t="shared" si="8"/>
        <v>0</v>
      </c>
    </row>
    <row r="80" spans="1:14" ht="11.4" customHeight="1">
      <c r="A80" s="16" t="s">
        <v>117</v>
      </c>
      <c r="B80" s="4">
        <v>400</v>
      </c>
      <c r="C80" s="5"/>
      <c r="D80" s="2">
        <f t="shared" si="7"/>
        <v>0</v>
      </c>
      <c r="E80" s="3" t="s">
        <v>126</v>
      </c>
      <c r="F80" s="4">
        <v>100</v>
      </c>
      <c r="G80" s="5"/>
      <c r="H80" s="2">
        <f t="shared" si="8"/>
        <v>0</v>
      </c>
    </row>
    <row r="81" spans="1:8" ht="11.4" customHeight="1">
      <c r="A81" s="3" t="s">
        <v>118</v>
      </c>
      <c r="B81" s="4">
        <v>400</v>
      </c>
      <c r="C81" s="5"/>
      <c r="D81" s="2">
        <f t="shared" si="7"/>
        <v>0</v>
      </c>
      <c r="E81" s="3" t="s">
        <v>127</v>
      </c>
      <c r="F81" s="4">
        <v>150</v>
      </c>
      <c r="G81" s="5"/>
      <c r="H81" s="2">
        <f t="shared" si="8"/>
        <v>0</v>
      </c>
    </row>
    <row r="82" spans="1:8" ht="11.4" customHeight="1">
      <c r="A82" s="3" t="s">
        <v>119</v>
      </c>
      <c r="B82" s="4">
        <v>400</v>
      </c>
      <c r="C82" s="5"/>
      <c r="D82" s="2">
        <f t="shared" si="7"/>
        <v>0</v>
      </c>
      <c r="E82" s="3" t="s">
        <v>128</v>
      </c>
      <c r="F82" s="4">
        <v>400</v>
      </c>
      <c r="G82" s="5"/>
      <c r="H82" s="2">
        <f t="shared" si="8"/>
        <v>0</v>
      </c>
    </row>
    <row r="83" spans="1:8" ht="11.4" customHeight="1">
      <c r="A83" s="3" t="s">
        <v>120</v>
      </c>
      <c r="B83" s="4">
        <v>400</v>
      </c>
      <c r="C83" s="5"/>
      <c r="D83" s="2">
        <f t="shared" si="7"/>
        <v>0</v>
      </c>
      <c r="E83" s="3"/>
      <c r="F83" s="4"/>
      <c r="G83" s="5"/>
      <c r="H83" s="2">
        <f t="shared" si="8"/>
        <v>0</v>
      </c>
    </row>
    <row r="84" spans="1:8" ht="11.4" customHeight="1">
      <c r="A84" s="3" t="s">
        <v>143</v>
      </c>
      <c r="B84" s="4">
        <v>150</v>
      </c>
      <c r="C84" s="5"/>
      <c r="D84" s="2">
        <f t="shared" si="7"/>
        <v>0</v>
      </c>
      <c r="E84" s="3"/>
      <c r="F84" s="4"/>
      <c r="G84" s="5"/>
      <c r="H84" s="2">
        <f t="shared" si="8"/>
        <v>0</v>
      </c>
    </row>
    <row r="85" spans="1:8" ht="11.4" customHeight="1">
      <c r="A85" s="3" t="s">
        <v>144</v>
      </c>
      <c r="B85" s="4">
        <v>150</v>
      </c>
      <c r="C85" s="5"/>
      <c r="D85" s="2">
        <f t="shared" si="7"/>
        <v>0</v>
      </c>
      <c r="E85" s="3"/>
      <c r="F85" s="4"/>
      <c r="G85" s="5"/>
      <c r="H85" s="2">
        <f t="shared" si="8"/>
        <v>0</v>
      </c>
    </row>
    <row r="86" spans="1:8" ht="11.4" customHeight="1">
      <c r="A86" s="3" t="s">
        <v>146</v>
      </c>
      <c r="B86" s="4">
        <v>150</v>
      </c>
      <c r="C86" s="5"/>
      <c r="D86" s="2">
        <f t="shared" si="7"/>
        <v>0</v>
      </c>
      <c r="E86" s="3"/>
      <c r="F86" s="4"/>
      <c r="G86" s="5"/>
      <c r="H86" s="2">
        <f t="shared" si="8"/>
        <v>0</v>
      </c>
    </row>
    <row r="87" spans="1:8" ht="11.4" customHeight="1">
      <c r="A87" s="3" t="s">
        <v>145</v>
      </c>
      <c r="B87" s="4">
        <v>150</v>
      </c>
      <c r="C87" s="5"/>
      <c r="D87" s="2">
        <f t="shared" si="7"/>
        <v>0</v>
      </c>
      <c r="E87" s="3"/>
      <c r="F87" s="4"/>
      <c r="G87" s="5"/>
      <c r="H87" s="2">
        <f t="shared" si="8"/>
        <v>0</v>
      </c>
    </row>
    <row r="88" spans="1:8" ht="11.4" customHeight="1">
      <c r="A88" s="3" t="s">
        <v>147</v>
      </c>
      <c r="B88" s="4">
        <v>150</v>
      </c>
      <c r="C88" s="5"/>
      <c r="D88" s="2">
        <f t="shared" si="7"/>
        <v>0</v>
      </c>
      <c r="E88" s="3" t="s">
        <v>160</v>
      </c>
      <c r="F88" s="4">
        <v>22000</v>
      </c>
      <c r="G88" s="5"/>
      <c r="H88" s="2">
        <f t="shared" si="8"/>
        <v>0</v>
      </c>
    </row>
    <row r="89" spans="1:8" ht="11.4" customHeight="1">
      <c r="A89" s="3" t="s">
        <v>148</v>
      </c>
      <c r="B89" s="4">
        <v>150</v>
      </c>
      <c r="C89" s="5"/>
      <c r="D89" s="2">
        <f t="shared" si="7"/>
        <v>0</v>
      </c>
      <c r="E89" s="20" t="s">
        <v>158</v>
      </c>
      <c r="F89" s="4"/>
      <c r="G89" s="4"/>
      <c r="H89" s="2">
        <f t="shared" si="8"/>
        <v>0</v>
      </c>
    </row>
    <row r="90" spans="1:8" ht="11.4" customHeight="1">
      <c r="A90" s="3" t="s">
        <v>149</v>
      </c>
      <c r="B90" s="4">
        <v>150</v>
      </c>
      <c r="C90" s="5"/>
      <c r="D90" s="2">
        <f t="shared" si="7"/>
        <v>0</v>
      </c>
      <c r="E90" s="3" t="s">
        <v>156</v>
      </c>
      <c r="F90" s="4">
        <v>150</v>
      </c>
      <c r="G90" s="4"/>
      <c r="H90" s="2">
        <f t="shared" si="8"/>
        <v>0</v>
      </c>
    </row>
    <row r="91" spans="1:8" ht="11.4" customHeight="1">
      <c r="A91" s="3" t="s">
        <v>121</v>
      </c>
      <c r="B91" s="4">
        <v>400</v>
      </c>
      <c r="C91" s="5"/>
      <c r="D91" s="2">
        <f t="shared" si="7"/>
        <v>0</v>
      </c>
      <c r="E91" s="3" t="s">
        <v>104</v>
      </c>
      <c r="F91" s="4">
        <v>250</v>
      </c>
      <c r="G91" s="5"/>
      <c r="H91" s="2">
        <f t="shared" si="8"/>
        <v>0</v>
      </c>
    </row>
    <row r="92" spans="1:8" ht="11.4" customHeight="1">
      <c r="A92" s="3" t="s">
        <v>99</v>
      </c>
      <c r="B92" s="4">
        <v>120</v>
      </c>
      <c r="C92" s="5"/>
      <c r="D92" s="2">
        <f t="shared" si="7"/>
        <v>0</v>
      </c>
      <c r="E92" s="3" t="s">
        <v>106</v>
      </c>
      <c r="F92" s="4">
        <v>350</v>
      </c>
      <c r="G92" s="5"/>
      <c r="H92" s="2">
        <f t="shared" si="8"/>
        <v>0</v>
      </c>
    </row>
    <row r="93" spans="1:8" ht="11.4" customHeight="1">
      <c r="A93" s="3"/>
      <c r="B93" s="4"/>
      <c r="C93" s="5"/>
      <c r="D93" s="2">
        <f t="shared" si="7"/>
        <v>0</v>
      </c>
      <c r="E93" s="3" t="s">
        <v>107</v>
      </c>
      <c r="F93" s="4">
        <v>250</v>
      </c>
      <c r="G93" s="5"/>
      <c r="H93" s="2">
        <f t="shared" si="8"/>
        <v>0</v>
      </c>
    </row>
    <row r="94" spans="1:8" ht="11.4" customHeight="1">
      <c r="A94" s="3"/>
      <c r="B94" s="4"/>
      <c r="C94" s="5"/>
      <c r="D94" s="2">
        <f t="shared" si="7"/>
        <v>0</v>
      </c>
      <c r="E94" s="3" t="s">
        <v>109</v>
      </c>
      <c r="F94" s="4">
        <v>350</v>
      </c>
      <c r="G94" s="5"/>
      <c r="H94" s="2">
        <f t="shared" si="8"/>
        <v>0</v>
      </c>
    </row>
    <row r="95" spans="1:8" ht="11.4" customHeight="1">
      <c r="A95" s="3"/>
      <c r="B95" s="4"/>
      <c r="C95" s="5"/>
      <c r="D95" s="2">
        <f t="shared" si="7"/>
        <v>0</v>
      </c>
      <c r="E95" s="3" t="s">
        <v>110</v>
      </c>
      <c r="F95" s="4">
        <v>250</v>
      </c>
      <c r="G95" s="5"/>
      <c r="H95" s="2">
        <f t="shared" si="8"/>
        <v>0</v>
      </c>
    </row>
    <row r="96" spans="1:8" ht="11.4" customHeight="1">
      <c r="A96" s="3"/>
      <c r="B96" s="4"/>
      <c r="C96" s="5"/>
      <c r="D96" s="2">
        <f t="shared" si="7"/>
        <v>0</v>
      </c>
      <c r="E96" s="3" t="s">
        <v>111</v>
      </c>
      <c r="F96" s="4">
        <v>350</v>
      </c>
      <c r="G96" s="5"/>
      <c r="H96" s="2">
        <f t="shared" si="8"/>
        <v>0</v>
      </c>
    </row>
    <row r="97" spans="1:8" ht="11.4" customHeight="1">
      <c r="A97" s="3"/>
      <c r="B97" s="4"/>
      <c r="C97" s="5"/>
      <c r="D97" s="2">
        <f t="shared" si="7"/>
        <v>0</v>
      </c>
      <c r="E97" s="3" t="s">
        <v>113</v>
      </c>
      <c r="F97" s="4">
        <v>250</v>
      </c>
      <c r="G97" s="5"/>
      <c r="H97" s="2">
        <f t="shared" si="8"/>
        <v>0</v>
      </c>
    </row>
    <row r="98" spans="1:8" ht="11.4" customHeight="1">
      <c r="A98" s="3"/>
      <c r="B98" s="4"/>
      <c r="C98" s="5"/>
      <c r="D98" s="2">
        <f t="shared" si="7"/>
        <v>0</v>
      </c>
      <c r="E98" s="3" t="s">
        <v>115</v>
      </c>
      <c r="F98" s="4">
        <v>350</v>
      </c>
      <c r="G98" s="5"/>
      <c r="H98" s="2">
        <f t="shared" si="8"/>
        <v>0</v>
      </c>
    </row>
    <row r="99" spans="1:8" ht="11.4" customHeight="1">
      <c r="A99" s="3"/>
      <c r="B99" s="4"/>
      <c r="C99" s="5"/>
      <c r="D99" s="2">
        <f t="shared" si="7"/>
        <v>0</v>
      </c>
      <c r="E99" s="3" t="s">
        <v>116</v>
      </c>
      <c r="F99" s="4">
        <v>250</v>
      </c>
      <c r="G99" s="5"/>
      <c r="H99" s="2">
        <f t="shared" si="8"/>
        <v>0</v>
      </c>
    </row>
    <row r="100" spans="1:8" ht="11.4" customHeight="1">
      <c r="A100" s="3"/>
      <c r="B100" s="4"/>
      <c r="C100" s="5"/>
      <c r="D100" s="2">
        <f t="shared" si="7"/>
        <v>0</v>
      </c>
      <c r="E100" s="3" t="s">
        <v>135</v>
      </c>
      <c r="F100" s="4">
        <v>350</v>
      </c>
      <c r="G100" s="5"/>
      <c r="H100" s="2">
        <f t="shared" si="8"/>
        <v>0</v>
      </c>
    </row>
    <row r="101" spans="1:8" ht="11.4" customHeight="1">
      <c r="A101" s="3"/>
      <c r="B101" s="4"/>
      <c r="C101" s="5"/>
      <c r="D101" s="2">
        <f t="shared" si="7"/>
        <v>0</v>
      </c>
      <c r="E101" s="3"/>
      <c r="F101" s="3"/>
      <c r="G101" s="4"/>
      <c r="H101" s="2">
        <f t="shared" si="8"/>
        <v>0</v>
      </c>
    </row>
    <row r="102" spans="1:8" ht="11.4" customHeight="1" thickBot="1">
      <c r="A102" s="3"/>
      <c r="B102" s="4"/>
      <c r="C102" s="5"/>
      <c r="D102" s="2">
        <f t="shared" si="7"/>
        <v>0</v>
      </c>
      <c r="E102" s="3"/>
      <c r="F102" s="4"/>
      <c r="G102" s="5"/>
      <c r="H102" s="2">
        <f t="shared" si="8"/>
        <v>0</v>
      </c>
    </row>
    <row r="103" spans="1:8" ht="11.4" customHeight="1" thickBot="1">
      <c r="A103" s="18" t="s">
        <v>78</v>
      </c>
      <c r="B103" s="43"/>
      <c r="C103" s="43"/>
      <c r="D103" s="13">
        <f>SUM(D59:D102)</f>
        <v>0</v>
      </c>
      <c r="E103" s="44" t="s">
        <v>78</v>
      </c>
      <c r="F103" s="45"/>
      <c r="G103" s="5"/>
      <c r="H103" s="13">
        <f>SUM(H59:H102)</f>
        <v>0</v>
      </c>
    </row>
    <row r="104" spans="1:8" ht="11.4" customHeight="1">
      <c r="A104" s="25"/>
      <c r="B104" s="25"/>
      <c r="C104" s="25"/>
      <c r="D104" s="25"/>
      <c r="E104" s="25"/>
      <c r="F104" s="26"/>
      <c r="G104" s="27" t="s">
        <v>159</v>
      </c>
      <c r="H104" s="24">
        <f>H103+D103</f>
        <v>0</v>
      </c>
    </row>
    <row r="105" spans="1:8" ht="11.4" customHeight="1" thickBot="1">
      <c r="A105" s="17"/>
      <c r="B105" s="38"/>
      <c r="C105" s="38"/>
      <c r="D105" s="38"/>
      <c r="E105" s="38"/>
      <c r="F105" s="38"/>
      <c r="G105" s="38"/>
      <c r="H105" s="19"/>
    </row>
    <row r="106" spans="1:8" ht="16.8" thickTop="1"/>
    <row r="107" spans="1:8">
      <c r="E107" s="3"/>
      <c r="F107" s="4"/>
      <c r="G107" s="5"/>
    </row>
    <row r="108" spans="1:8">
      <c r="E108" s="3"/>
      <c r="F108" s="4"/>
      <c r="G108" s="5"/>
    </row>
    <row r="109" spans="1:8">
      <c r="E109" s="3"/>
      <c r="F109" s="4"/>
      <c r="G109" s="5"/>
    </row>
    <row r="110" spans="1:8">
      <c r="E110" s="3"/>
      <c r="F110" s="4"/>
      <c r="G110" s="5"/>
    </row>
    <row r="111" spans="1:8">
      <c r="E111" s="3"/>
      <c r="F111" s="4"/>
      <c r="G111" s="5"/>
    </row>
    <row r="112" spans="1:8">
      <c r="E112" s="3"/>
      <c r="F112" s="4"/>
      <c r="G112" s="5"/>
    </row>
    <row r="113" spans="5:7">
      <c r="E113" s="3"/>
      <c r="F113" s="4"/>
      <c r="G113" s="5"/>
    </row>
    <row r="114" spans="5:7">
      <c r="E114" s="3"/>
      <c r="F114" s="4"/>
      <c r="G114" s="5"/>
    </row>
    <row r="115" spans="5:7">
      <c r="E115" s="3"/>
      <c r="F115" s="4"/>
      <c r="G115" s="5"/>
    </row>
    <row r="116" spans="5:7">
      <c r="E116" s="3"/>
      <c r="F116" s="4"/>
      <c r="G116" s="5"/>
    </row>
  </sheetData>
  <mergeCells count="6">
    <mergeCell ref="B105:G105"/>
    <mergeCell ref="B51:C51"/>
    <mergeCell ref="E51:F51"/>
    <mergeCell ref="B52:G52"/>
    <mergeCell ref="B103:C103"/>
    <mergeCell ref="E103:F103"/>
  </mergeCells>
  <phoneticPr fontId="2" type="noConversion"/>
  <conditionalFormatting sqref="F101:G101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{5425824A-93AC-4D4A-8BB6-E20944AB6368}</x14:id>
        </ext>
      </extLst>
    </cfRule>
  </conditionalFormatting>
  <conditionalFormatting sqref="G89:G90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{D1729191-9269-4846-8E74-8CD87D6A62B5}</x14:id>
        </ext>
      </extLst>
    </cfRule>
  </conditionalFormatting>
  <pageMargins left="0.7" right="0.7" top="0.75" bottom="0.75" header="0.3" footer="0.3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425824A-93AC-4D4A-8BB6-E20944AB636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F101:G101</xm:sqref>
        </x14:conditionalFormatting>
        <x14:conditionalFormatting xmlns:xm="http://schemas.microsoft.com/office/excel/2006/main">
          <x14:cfRule type="dataBar" id="{D1729191-9269-4846-8E74-8CD87D6A62B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G89:G90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2024-12-08T04:40:16Z</dcterms:created>
  <dcterms:modified xsi:type="dcterms:W3CDTF">2024-12-12T07:04:18Z</dcterms:modified>
</cp:coreProperties>
</file>